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24226"/>
  <mc:AlternateContent xmlns:mc="http://schemas.openxmlformats.org/markup-compatibility/2006">
    <mc:Choice Requires="x15">
      <x15ac:absPath xmlns:x15ac="http://schemas.microsoft.com/office/spreadsheetml/2010/11/ac" url="C:\Users\ESTANDAR\Desktop\Trabajo Altamo\Hospital DSRZ\Gestion de Riesgo\Mapas de Riesgos\"/>
    </mc:Choice>
  </mc:AlternateContent>
  <xr:revisionPtr revIDLastSave="0" documentId="13_ncr:1_{1DE24E68-E8C8-4269-A832-1F26F42C5EC6}" xr6:coauthVersionLast="47" xr6:coauthVersionMax="47" xr10:uidLastSave="{00000000-0000-0000-0000-000000000000}"/>
  <bookViews>
    <workbookView xWindow="-120" yWindow="-120" windowWidth="29040" windowHeight="15840" tabRatio="882" xr2:uid="{00000000-000D-0000-FFFF-FFFF00000000}"/>
  </bookViews>
  <sheets>
    <sheet name="Mapa final" sheetId="1" r:id="rId1"/>
    <sheet name="Intructivo" sheetId="20" r:id="rId2"/>
    <sheet name="Tabla probabilidad" sheetId="12" r:id="rId3"/>
    <sheet name="Tabla Impacto" sheetId="13" r:id="rId4"/>
    <sheet name="Tabla Valoración controles" sheetId="15" r:id="rId5"/>
    <sheet name="Opciones Tratamiento" sheetId="16" state="hidden" r:id="rId6"/>
    <sheet name="Hoja1" sheetId="11" state="hidden" r:id="rId7"/>
  </sheets>
  <definedNames>
    <definedName name="_xlnm._FilterDatabase" localSheetId="0" hidden="1">'Mapa final'!$A$5:$AK$143</definedName>
  </definedNames>
  <calcPr calcId="191029"/>
  <pivotCaches>
    <pivotCache cacheId="0" r:id="rId8"/>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1" i="13" l="1"/>
  <c r="F211" i="13"/>
  <c r="F212" i="13"/>
  <c r="F213" i="13"/>
  <c r="F214" i="13"/>
  <c r="F215" i="13"/>
  <c r="F216" i="13"/>
  <c r="F217" i="13"/>
  <c r="F218" i="13"/>
  <c r="F219" i="13"/>
  <c r="F220" i="13"/>
  <c r="F210" i="13"/>
  <c r="B221" i="13" a="1"/>
  <c r="B221" i="13" l="1"/>
  <c r="H210"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ESTANDAR</author>
  </authors>
  <commentList>
    <comment ref="H9" authorId="0" shapeId="0" xr:uid="{93E23092-7A8E-4044-9B64-93151011CE6A}">
      <text>
        <r>
          <rPr>
            <sz val="12"/>
            <color indexed="81"/>
            <rFont val="Tahoma"/>
            <family val="2"/>
          </rPr>
          <t>Activos fijo fuera de servicio para darde baja</t>
        </r>
      </text>
    </comment>
    <comment ref="H11" authorId="0" shapeId="0" xr:uid="{00000000-0006-0000-0100-000001000000}">
      <text>
        <r>
          <rPr>
            <b/>
            <sz val="12"/>
            <color indexed="81"/>
            <rFont val="Tahoma"/>
            <family val="2"/>
          </rPr>
          <t>Sistemas 256 + Biomedicos 360 + Industriales 27 + Vehiculos 6</t>
        </r>
      </text>
    </comment>
    <comment ref="H12" authorId="0" shapeId="0" xr:uid="{3DE21D3B-0C76-4264-9A9F-58E2B24241C4}">
      <text>
        <r>
          <rPr>
            <sz val="12"/>
            <color indexed="81"/>
            <rFont val="Tahoma"/>
            <family val="2"/>
          </rPr>
          <t>351 Pedidos a los proveedores a ago 2022.
=(351/8)*12</t>
        </r>
      </text>
    </comment>
    <comment ref="E23" authorId="0" shapeId="0" xr:uid="{4B00FDC6-7FC4-4051-A212-6F82979558A0}">
      <text>
        <r>
          <rPr>
            <sz val="12"/>
            <color indexed="81"/>
            <rFont val="Tahoma"/>
            <family val="2"/>
          </rPr>
          <t>Para generar flujo de caja</t>
        </r>
      </text>
    </comment>
    <comment ref="H61" authorId="0" shapeId="0" xr:uid="{AACFA89A-DF01-46EA-A098-CF0712671D0F}">
      <text>
        <r>
          <rPr>
            <sz val="12"/>
            <color indexed="81"/>
            <rFont val="Tahoma"/>
            <family val="2"/>
          </rPr>
          <t>12 planes decreto 612
1 plan Mantenimiento
1 plan Desarrollo
1 plan Operativo
1 plan Gestion
1 plan auteridad en gasto
1 plan gasto publico
1 plan conservacion documental</t>
        </r>
      </text>
    </comment>
    <comment ref="H66" authorId="0" shapeId="0" xr:uid="{78215C26-AA00-4912-90E2-38B45B972631}">
      <text>
        <r>
          <rPr>
            <sz val="12"/>
            <color indexed="81"/>
            <rFont val="Tahoma"/>
            <family val="2"/>
          </rPr>
          <t>43 Procesos
3   Prom Riesgos proceso
12 Meses</t>
        </r>
      </text>
    </comment>
    <comment ref="H73" authorId="0" shapeId="0" xr:uid="{9F654BA4-5E07-45F7-8B10-0A6B1DAFC735}">
      <text>
        <r>
          <rPr>
            <b/>
            <sz val="12"/>
            <color indexed="81"/>
            <rFont val="Tahoma"/>
            <family val="2"/>
          </rPr>
          <t>142 PQRSF a Ago 2022 
(142/8)*12</t>
        </r>
      </text>
    </comment>
    <comment ref="H81" authorId="0" shapeId="0" xr:uid="{975AA195-92A0-4FF8-AFCE-352B3C0AC41B}">
      <text>
        <r>
          <rPr>
            <sz val="12"/>
            <color indexed="81"/>
            <rFont val="Tahoma"/>
            <family val="2"/>
          </rPr>
          <t>224 Contrataciones en 2021
217 Contrataciones en 2022 (Ene-Sep)</t>
        </r>
      </text>
    </comment>
    <comment ref="H93" authorId="0" shapeId="0" xr:uid="{D9DA66BC-F21C-478F-8F77-F72A72A80DA8}">
      <text>
        <r>
          <rPr>
            <sz val="12"/>
            <color indexed="81"/>
            <rFont val="Tahoma"/>
            <family val="2"/>
          </rPr>
          <t>Pagos realizados en el 2021</t>
        </r>
      </text>
    </comment>
    <comment ref="H95" authorId="0" shapeId="0" xr:uid="{3720D61A-B864-421C-B22E-0972DB395319}">
      <text>
        <r>
          <rPr>
            <sz val="12"/>
            <color indexed="81"/>
            <rFont val="Tahoma"/>
            <family val="2"/>
          </rPr>
          <t>90 pacientes psiquiatricos en 2021
73 paciente psiquiatricos a oct de 2022</t>
        </r>
      </text>
    </comment>
    <comment ref="H109" authorId="0" shapeId="0" xr:uid="{3E285611-A300-4A5A-8E11-4E890CFE3CDA}">
      <text>
        <r>
          <rPr>
            <sz val="13"/>
            <color indexed="81"/>
            <rFont val="Tahoma"/>
            <family val="2"/>
          </rPr>
          <t>84 Compra a octubre de 2022 
101 compras proyectadas al 2022 128 contratos realizados en el 2021</t>
        </r>
      </text>
    </comment>
    <comment ref="F129" authorId="0" shapeId="0" xr:uid="{7061EF39-1C33-4EE3-A034-FBE1A375F902}">
      <text>
        <r>
          <rPr>
            <sz val="12"/>
            <color indexed="81"/>
            <rFont val="Tahoma"/>
            <family val="2"/>
          </rPr>
          <t xml:space="preserve">La cartera de mas de 360dias se considera </t>
        </r>
        <r>
          <rPr>
            <b/>
            <sz val="12"/>
            <color indexed="81"/>
            <rFont val="Tahoma"/>
            <family val="2"/>
          </rPr>
          <t>Cartera Deteriorada</t>
        </r>
      </text>
    </comment>
    <comment ref="H129" authorId="0" shapeId="0" xr:uid="{B39FD20D-2A2C-4623-BA91-1E75641C6A0D}">
      <text>
        <r>
          <rPr>
            <sz val="12"/>
            <color indexed="81"/>
            <rFont val="Tahoma"/>
            <family val="2"/>
          </rPr>
          <t>A Julio tenemos 98 entidades deudores</t>
        </r>
      </text>
    </comment>
    <comment ref="H136" authorId="0" shapeId="0" xr:uid="{D3319708-9474-440B-943E-66561F089D8A}">
      <text>
        <r>
          <rPr>
            <sz val="13"/>
            <color indexed="81"/>
            <rFont val="Tahoma"/>
            <family val="2"/>
          </rPr>
          <t>8 Consultorios
27 paciente x dia
21 dias habiles
12 meses</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<sst xmlns="http://schemas.openxmlformats.org/spreadsheetml/2006/main" count="2891" uniqueCount="722">
  <si>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</si>
  <si>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</si>
  <si>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</si>
  <si>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</si>
  <si>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</si>
  <si>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</si>
  <si>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</si>
  <si>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</si>
  <si>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</si>
  <si>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</si>
  <si>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</si>
  <si>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</si>
  <si>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</si>
  <si>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</si>
  <si>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</si>
  <si>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</si>
  <si>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</si>
  <si>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</si>
  <si>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</si>
  <si>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</si>
  <si>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</si>
  <si>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</si>
  <si>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</si>
  <si>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</si>
  <si>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</si>
  <si>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</si>
  <si>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</si>
  <si>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</si>
  <si>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</si>
  <si>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</si>
  <si>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</si>
  <si>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</si>
  <si>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</si>
  <si>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</si>
  <si>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</si>
  <si>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</si>
  <si>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</si>
  <si>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</si>
  <si>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</si>
  <si>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</si>
  <si>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</si>
  <si>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</si>
  <si>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</si>
  <si>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</si>
  <si>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</si>
  <si>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</si>
  <si>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</si>
  <si>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</si>
  <si>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</si>
  <si>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</si>
  <si>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</si>
  <si>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</si>
  <si>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</si>
  <si>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</si>
  <si>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</si>
  <si>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</si>
  <si>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</si>
  <si>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</si>
  <si>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</si>
  <si>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</si>
  <si>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</si>
  <si>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</si>
  <si>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</si>
  <si>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</si>
  <si>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</si>
  <si>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</si>
  <si>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</si>
  <si>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</si>
  <si>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</si>
  <si>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</si>
  <si>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</si>
  <si>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</si>
  <si>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</si>
  <si>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</si>
  <si>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</si>
  <si>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</si>
  <si>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</si>
  <si>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</si>
  <si>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</si>
  <si>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</si>
  <si>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</si>
  <si>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</si>
  <si>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</si>
  <si>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</si>
  <si>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</si>
  <si>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</si>
  <si>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</si>
  <si>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</si>
  <si>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</si>
  <si>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</si>
  <si>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</si>
  <si>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</si>
  <si>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</si>
  <si>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</si>
  <si>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</si>
  <si>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</si>
  <si>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</si>
  <si>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</si>
  <si>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</si>
  <si>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</si>
  <si>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</si>
  <si>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</si>
  <si>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</si>
  <si>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</si>
  <si>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</si>
  <si>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</si>
  <si>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</si>
  <si>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</si>
  <si>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</si>
  <si>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</si>
  <si>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</si>
  <si>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</si>
  <si>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</si>
  <si>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</si>
  <si>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</si>
  <si>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</si>
  <si>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</si>
  <si>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</si>
  <si>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</si>
  <si>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</si>
  <si>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</si>
  <si>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</si>
  <si>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</si>
  <si>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</si>
  <si>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</si>
  <si>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</si>
  <si>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</si>
  <si>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</si>
  <si>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</si>
  <si>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</si>
  <si>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</si>
  <si>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</si>
  <si>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</si>
  <si>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</si>
  <si>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</si>
  <si>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</si>
  <si>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</si>
  <si>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</si>
  <si>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</si>
  <si>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</si>
  <si>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</si>
  <si>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</si>
  <si>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</si>
  <si>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</si>
  <si>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</si>
  <si>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</si>
  <si>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</si>
  <si>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</si>
  <si>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</si>
  <si>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</si>
  <si>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</si>
  <si>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</si>
  <si>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</si>
  <si>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</si>
  <si>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</si>
  <si>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</si>
  <si>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</si>
  <si>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</si>
  <si>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</si>
  <si>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</si>
  <si>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</si>
  <si>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</si>
  <si>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</si>
  <si>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</si>
  <si>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</si>
  <si>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</si>
  <si>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</si>
  <si>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</si>
  <si>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</si>
  <si>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</si>
  <si>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</si>
  <si>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</si>
  <si>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</si>
  <si>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</si>
  <si>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</si>
  <si>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</si>
  <si>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</si>
  <si>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</si>
  <si>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</si>
  <si>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</si>
  <si>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</si>
  <si>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</si>
  <si>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</si>
  <si>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</si>
  <si>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</si>
  <si>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</si>
  <si>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</si>
  <si>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</si>
  <si>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</si>
  <si>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</si>
  <si>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</si>
  <si>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</si>
  <si>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</si>
  <si>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</si>
  <si>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</si>
  <si>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</si>
  <si>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Activos Fijos</t>
  </si>
  <si>
    <t>Daño de los activos fijos</t>
  </si>
  <si>
    <t>Falta de presupuesto para ejecutar los mantemientos preventivos.
Falta de control en la ejecucion de los mantenimientos.</t>
  </si>
  <si>
    <t>Posibilidad de afectacion economica por daños de los activos fijos por falta de ejecucion del plan de mantenimiento preventivo y asignacion de presupuestal</t>
  </si>
  <si>
    <t>Activos fijos obsoletos y/o dañados en el sistema (contable e inventarios)</t>
  </si>
  <si>
    <t xml:space="preserve">Activos fijos con clasificación y asignación de cuentas inadecuadas </t>
  </si>
  <si>
    <t>Funcionario no capacitado para manejar la recepción del activo fijo
Guía no actualizada para la clasificación y asignación de cuentas contables en la recepción del activo fijo</t>
  </si>
  <si>
    <t>Posibilidad de afectación económica por valor de inventario de activos fijos erróneo alterando el patrimonio por clasificación inadecuada de los activos fijos (Resolución 1474 de 2009 expedida por la Superintendencia Nacional de Salud) por falta de capacitación de los funcionarios encargados de la recepción y la no disponibilidad de una guía clara para la clasificación</t>
  </si>
  <si>
    <t>Ejecución y Administración de procesos</t>
  </si>
  <si>
    <t>Almacenista, aplica la guía de clasificación y asignación de cuentas</t>
  </si>
  <si>
    <t>No se registran en el sistema los activos fijos de forma adecuada.
Falta de la información requerida para dar de baja un activo fijo (valor del costo histórico, depreciación, fecha de compra)</t>
  </si>
  <si>
    <t xml:space="preserve">Posibilidad de afectación económica por activos fijos obsoletos o dañados en el sistema (contable e  inventarios) por no ejecucion del procedimiento institucional para darlos de baja
</t>
  </si>
  <si>
    <t>Coordinador de activos fijos, realiza seguimiento a la ejecución del plan de mantenimiento preventivo a traves del indicador de cumplimiento de matenimiento preventivo</t>
  </si>
  <si>
    <t>Coordinador de activos fijos, gestiona dar de baja los activos fijos</t>
  </si>
  <si>
    <t xml:space="preserve">Coordinador de activos fijos, debe depurar y reportar semestralmente los activos fijos a dar de baja </t>
  </si>
  <si>
    <t>Coordinador de activos fijo, revisa la clasificacion aplicada a los activos fijo al ingreso al sistema</t>
  </si>
  <si>
    <t>Coordinador de activos fijo</t>
  </si>
  <si>
    <t>1.Asignar clasificacion del  activo fijo de acuerdo a la guia</t>
  </si>
  <si>
    <t>1.Revision de la clasiciacion del activo fijo en el sistema.
2.Reporta los activos fijo mal clasificados al almacenista</t>
  </si>
  <si>
    <t>1. Llevar cronograma anual de mantenimiento preventivo.
2. Llevar registro de los mantenimientos preventivos ejecutados.
3. Audita indicador de cumplimiento de manteminiento preventivo por tipo
4. Consolidad indicador de cumplimiento de mantenimiento preventivo</t>
  </si>
  <si>
    <t>1. Realiza seguimiento al proceso para dar de baja el activo fijos
2. Reportar a la Gerencia y Subdirecciones los activos fijos dados de baja</t>
  </si>
  <si>
    <t>1. Inventario de activos fijo retirados del servicio 
2. Informe de activos fijos a dar de baja al Comité de bajas</t>
  </si>
  <si>
    <t>40%</t>
  </si>
  <si>
    <t>25%</t>
  </si>
  <si>
    <t>30%</t>
  </si>
  <si>
    <t>Desabastecimiento de productos</t>
  </si>
  <si>
    <t>Falta de seguimiento a las entregas de los proveedores
Pagos atrasados al proveedor por lo que retiene las entregas
Especificaciones no precisas del producto solicitado</t>
  </si>
  <si>
    <t>Posibilidad de afectación reputacional por desabastecimiento de productos por falta de seguimiento de la entrega del proveedor o atraso en los pagos</t>
  </si>
  <si>
    <t>Coordinador Almacén, realiza seguimiento a las entregas de los pedidos de los proveedores, mediante llamadas y correos electrónicos dejando como evidencia el registro y observaciones en el formato prestablecido para tal fin</t>
  </si>
  <si>
    <t>1. Diseñar formato para registra seguimiento a los pedidos
2. Realizar seguimiento semanal a los pedidos colocados a los proveedores</t>
  </si>
  <si>
    <t>Coordinador almacén</t>
  </si>
  <si>
    <t>Coordinador Almacén, genera el cumplimiento de entregas (fecha y cantidad) mensual para cada proveedor</t>
  </si>
  <si>
    <t>1. Definir como calcular el indicador de cumplimiento de entregas teniendo en cuenta la cantidad y fecha solicitada &amp; entregada
2. Generar indicador de cumplimiento de entregas los primeros 5 días de cada mes
2. Enviar indicador de cumplimiento de entregas al subdirector Administrativo y Profesional Universitario Administrativo</t>
  </si>
  <si>
    <t>Inexactitud de los inventarios</t>
  </si>
  <si>
    <t>No se tiene un plan y/o cronograma para la toma periódica del inventario físico &amp; virtual del almacén</t>
  </si>
  <si>
    <t>Posibilidad de afectación reputacional por inexactitud del Inventario (físico &amp; virtual) por no tener un plan y/o cronograma para la toma periódica del inventario físico &amp; virtual del almacén</t>
  </si>
  <si>
    <t xml:space="preserve">Contadora, crea plan y/o cronograma para la realización de los inventarios cíclicos (físicos &amp; virtual) mensuales </t>
  </si>
  <si>
    <t>1. Crear y socializar cronograma del inventario cíclico del almacén
2. Seguimiento al cumplimiento del cronograma del inventario cíclico del almacén</t>
  </si>
  <si>
    <t>Contadora</t>
  </si>
  <si>
    <t>Coordinador Almacén, entrega mensualmente  la exactitud de cada inventario físico con las diferencias para ejecutar los ajustes con  valor neto y absoluto del ajuste a través de la realización del inventario físico mensual</t>
  </si>
  <si>
    <t>1. Planear inventario físico del almacén
2. Realizar inventario físico del almacén
3. Ejecutar ajustes del inventario si hay diferencias</t>
  </si>
  <si>
    <t>Almacen</t>
  </si>
  <si>
    <t xml:space="preserve">Deterioro de cartera </t>
  </si>
  <si>
    <t xml:space="preserve">No se ejecuta el procedimiento normativo de cobro de Cartera a las EAPB
No se tiene actualizada la información de la base de datos de Cartera
</t>
  </si>
  <si>
    <t>Posibilidad de afectación económica por deterioro de cartera por no ejecutar el procedimiento normativo de cobro a las EAPB</t>
  </si>
  <si>
    <t>Coordinador de Cartera, realiza seguimiento al cumplimiento del proceso de cobro normativo a las entidades deudoras</t>
  </si>
  <si>
    <t>1. Mensual, reportar la cartera a las entidades deudoras.
2. Trimestral, realizar proceso de circularización de cartera.
3. Semestral, aperturar procesos de cobro persuasivo, pre y jurídico o coactivo según aplique.</t>
  </si>
  <si>
    <t>Coordinador de Cartera</t>
  </si>
  <si>
    <t>Coordinador de cartera, presenta reporte mensual de cartera por edades y por EAPB a la gerencia (mostrando comportamiento)</t>
  </si>
  <si>
    <t>1. Realiza reporte mensual de la cartera por edades y por EAPB.
2. Enviar reporte a la gerencia y subdirectores.</t>
  </si>
  <si>
    <t>Asesor Jurídico de Cartera, Realizar acercamientos conciliatorios con entidades o personas deudoras.</t>
  </si>
  <si>
    <t>1. Realizar procesos conciliatorios.
2. Realizar acta del proceso conciliatorio.</t>
  </si>
  <si>
    <t>Asesor Jurídico de Cartera</t>
  </si>
  <si>
    <t>Asesor Jurídico de Cartera, realizar seguimiento a los acuerdos pactados</t>
  </si>
  <si>
    <t>1. Mensual, realizar seguimiento a los acuerdos.</t>
  </si>
  <si>
    <t>Inadecuado cobro de la cartera a las EAPB afectando el flujo de caja</t>
  </si>
  <si>
    <t>Deficiente actualización de las cuentas por cobrar en el sistema.
Actualización inadecuada de los pagos y facturas devueltas de las EAPB en el sistema.
Radicación de facturas en el sistema y no entregadas a las EAPB.</t>
  </si>
  <si>
    <t>Posibilidad de afectación reputacional por inadecuado cobro de la cartera a las EAPB afectando el flujo de caja por la deficiente actualización de las cuentas por cobrar en el sistemas institucional</t>
  </si>
  <si>
    <t>Asesor Cartera, reporta cumplimiento (%) mensual del total facturado versus total facturación radicada en las EAPB de lo efectivamente facturado en el mes</t>
  </si>
  <si>
    <t>1. Generar indicador de cumplimiento de facturación radicada (facturación radicada mes / facturación mes)</t>
  </si>
  <si>
    <t>Coordinador de Facturación, certificación de contratos vigentes del hospital con las EAPB activas (fecha de inicio y fin del contrato)</t>
  </si>
  <si>
    <t>1. Mensual, Reporta las  EAPB con contratos vigentes a los lideres de procesos administrativos.</t>
  </si>
  <si>
    <t>Coordinador de Cartera, gestiona de cobro de cartera con objeciones por parte de las EAPB</t>
  </si>
  <si>
    <t>1. Analizar y verificar respuestas emitidas por las EAPB contra información interna de cartera.
2. Emitir comunicación formal a las respuestas recibidas de las EAPB.
3. Realizar procesos conciliatorios con las EAPB.
4. Acta del proceso conciliatorio con acuerdos establecidos con las EAPB.</t>
  </si>
  <si>
    <t>Leve</t>
  </si>
  <si>
    <t>Cartera</t>
  </si>
  <si>
    <t xml:space="preserve">Publicación de información errónea </t>
  </si>
  <si>
    <t>No se solicita aprobación de la información en el comunicado final al solicitante o área implicada antes de ser publicada</t>
  </si>
  <si>
    <t>Posibilidad de afectación reputacional por publicación de información errónea por no solicitar aprobación de la información en el comunicado final al solicitante o área implicada antes de ser publicada</t>
  </si>
  <si>
    <t xml:space="preserve">Profesional área de comunicaciones, debe solicitar aprobación de la información a publicar al solicitante vía email mostrando como queda finalmente la comunicación </t>
  </si>
  <si>
    <t>1. Enviar email al solicitante de la comunicación con la propuesta final solicitando aprobación para poder publicarla (respuesta vía email)</t>
  </si>
  <si>
    <t>Profesional área comunicaciones</t>
  </si>
  <si>
    <t xml:space="preserve">Demanda por utilización de información personal (datos, fotos y videos) sin autorización </t>
  </si>
  <si>
    <t>Falta de adherencia a la política de protección de datos personales
Desconocimiento de la política de protección de datos personales</t>
  </si>
  <si>
    <t>Posibilidad de afectación económica por demanda por utilización de información personal (datos, fotos y videos) sin autorización por falta de adherencia a la política de protección de datos personales</t>
  </si>
  <si>
    <t>Profesional área de comunicaciones, debe gestionar la firma del formato de autorización de tratamiento de datos personales de todas las personas involucradas en la comunicación</t>
  </si>
  <si>
    <t>1. Hacer firmar los formatos de autorización de datos personales de todas las personas implicadas en la comunicación.</t>
  </si>
  <si>
    <t>Coordinador sistemas,  revisa que todos las personas involucradas en la comunicación hayan firmado el formato de autorización de tratamiento de datos personales para dar visto bueno a la publicación</t>
  </si>
  <si>
    <t>1. Revisa las autorizaciones de todas las personas implicadas en la comunicación para poder autorizar su publicación</t>
  </si>
  <si>
    <t>Comunicaciones</t>
  </si>
  <si>
    <t>Movimientos contables errados afectando los estado financieros</t>
  </si>
  <si>
    <t>Desconocimiento de las normas y las políticas contables
Mala digitación
Clasificaciones errada de los rubros
Documentos contables en el Sistema Integrado con información incompleta o errada.</t>
  </si>
  <si>
    <t>Posibilidad de afectación reputacional por movimientos contables errados afectando los estado financieros por desconocimiento de las normas y las políticas contables</t>
  </si>
  <si>
    <t>Contadora, revisar cada mes los movimientos contables de cuentas inusuales y/o no frecuentes</t>
  </si>
  <si>
    <t>1. Revisión de cuentas contable
2. Si existe alguna inconsistencia se reporta al área que la genero.
3. Se realiza la corrección contable dentro del mes.</t>
  </si>
  <si>
    <t>Contadora, Conciliación mensual de la información de las diferentes áreas que componen el proceso financiero y contable</t>
  </si>
  <si>
    <t xml:space="preserve">1. Solicitar información financiera a las diferentes áreas.
2. Revisar las coherencia de la información.
3. Reportar errores si existen </t>
  </si>
  <si>
    <t>Generación de PYG sin costos contables asertivos</t>
  </si>
  <si>
    <t>No tener un modulo de administración de costos en el sistema integrado
No pasar cuentas de cobro de los proveedores dentro del periodo correspondiente</t>
  </si>
  <si>
    <t>Posibilidad de afectación reputacional por generación de los Estados Financieros sin costos contables asertivos por no tener un modulo de administración de costos en el sistema integrado y no pasar cuentas de cobro de los proveedores dentro del periodo correspondiente.</t>
  </si>
  <si>
    <t>Contadora, revisar autorización de las facturas de cuentas por pagar entregadas después del cierre contable mensual</t>
  </si>
  <si>
    <t>1. Factura de cuentas por pagar entregadas después del cierre contable mensual firmada por asesor financiero dando aceptación</t>
  </si>
  <si>
    <t>Contadora, reporta al subdirector administrativo y jefe inmediato del área las facturas de cuentas por pagar entregadas después del cierre contable mensual</t>
  </si>
  <si>
    <t>1. Enviar reporte mensual de facturas de cuentas por pagar entregadas después del cierre contable mensual</t>
  </si>
  <si>
    <t>Aplicación inadecuada de las retenciones puede ocasionar sanciones por parte de la Dian 
generando perdidas financieras a la entidad.</t>
  </si>
  <si>
    <t>La retención se descuenta en el momento del pago (%) de la factura</t>
  </si>
  <si>
    <t>Posibilidad de afectación económica por sanción fiscal de la DIAN al aplicar inadecuadamente las retenciones por realizar la retención en la fuente en el momento del pago de la factura</t>
  </si>
  <si>
    <t>1. Contadora, realizar imputación contable de la retención en la fuente en el momento de la causación de las factura</t>
  </si>
  <si>
    <t>1. Parametrizar Sistema para realizar retención en le momento de la causación.
2. Socializar a Tesorería y áreas de compras.</t>
  </si>
  <si>
    <t>Contabilidad</t>
  </si>
  <si>
    <t>Entrega de reportes, indicadores e información fuera de los tiempos establecidos por los entes de control</t>
  </si>
  <si>
    <t>Incumplimiento de entregas de los subprocesos de las institución</t>
  </si>
  <si>
    <t>Posibilidad de afectación reputacional por entrega de reportes, indicadores e información fuera de los tiempos establecidos por los entes de control y entidades que los soliciten por incumplimiento de entregas de los subprocesos de la institución</t>
  </si>
  <si>
    <t>Estadístico, debe registrar el incumplimiento de las entregas de información a los entes de control.</t>
  </si>
  <si>
    <t>1. Registro de los incumplimientos a los entes de control</t>
  </si>
  <si>
    <t>Area generadora del incumplimiento de la fecha de entrega de la información a los entes de control debe presentar formalmente las acciones correctivas (plan de mejoramiento)</t>
  </si>
  <si>
    <t>1. Reportar incumplimiento al área generadora del incumplimiento y a las subdirecciones.
2. Solicitar plan de mejoramiento al área generadora del incumplimiento.
3. Evaluar plan de mejoramiento</t>
  </si>
  <si>
    <t>Entrega no oportuna de las Historias Clínicas a los pacientes</t>
  </si>
  <si>
    <t>Desconocimiento de las implicaciones administrativas por no ejecutar el proceso de cierre de la Historia Clínica
Impresora dañada y/o sin suministros de repuesto en inventario (tóner)</t>
  </si>
  <si>
    <t>Posibilidad de afectación reputacional por entrega no oportuna de las Historias Clínicas a los pacientes por desconocimiento de las implicaciones administrativas al no ejecutar el proceso de cierre de la historia clínica o por dispositivos dañados y/o sin suministros</t>
  </si>
  <si>
    <t>Subdirector Científico, Socializar a los médicos las implicaciones administrativas que tiene para los paciente el no ejecutar el proceso de cierre de la Historias Clínica a través de comunicados internos</t>
  </si>
  <si>
    <t>1. Diseñar comunicado interno
2. Enviar comunicado interno a los médicos
3. Realizar seguimiento</t>
  </si>
  <si>
    <t>Subdirector Científico</t>
  </si>
  <si>
    <t>Estadístico, definir procedimiento para garantizar el cierre de la Historia Clínica y no afectar al paciente (comunicación entre área de Historias Clínica y Médicos)</t>
  </si>
  <si>
    <t>1. Definir procedimiento
2. Socializar procedimiento
3. Realizar seguimiento</t>
  </si>
  <si>
    <t>Sistemas, mantener inventario de los repuestos e insumos con mayor frecuencia de cambio de la impresora de historias clínicas</t>
  </si>
  <si>
    <t>1. Compra de repuesto de tóner para la impresora.
2. Mantener tóner de repuesto recargado.</t>
  </si>
  <si>
    <t>Sistemas</t>
  </si>
  <si>
    <t>Estadistica</t>
  </si>
  <si>
    <t>Facturas eleboradas con informacion incorrecta</t>
  </si>
  <si>
    <t>Falta de capacitacion en el proceso de facturacion</t>
  </si>
  <si>
    <t>Posibilidad de afectacion economica por facturas elaboradas con información incorrecta por falta de capacitacion del funcionario en el proceso de facturacion</t>
  </si>
  <si>
    <t>Coordinador de facturacion, inducion detallada a los nuevos funcionarios de las cajas de facturacion</t>
  </si>
  <si>
    <t>1. Diseñar capacitacion para la induccion del proceso de facturacion
2. Realizar la capacitacion de induccion
3. Evaluacion de adherencia de la capacitacion de induccion</t>
  </si>
  <si>
    <t>Coordinador de facturacion</t>
  </si>
  <si>
    <t>Coordinador de facturacion, capacitacion contunua a los funcionarios de las cajas de facturacion</t>
  </si>
  <si>
    <t>1. Diseñar capacitacion para funcionarios activos del proceso de facturacion
2. Realizar la capacitacion a funcionarios activos
3. Evaluacion de adherencia de la capacitacion</t>
  </si>
  <si>
    <t>Radicacion inoportuna de la facturacion</t>
  </si>
  <si>
    <t xml:space="preserve">Falta de soportes para el cobro de la factura
Las EAPB no suministran las prefacturas en los tiempos establecidos.
Sistemas de las EAPB fuera de servicio para radicacion </t>
  </si>
  <si>
    <t>Posibilidad de afectacion reputacional por radicacion inoportuna de la facturación a las diferentes EAPB por falta de soportes para el cobro</t>
  </si>
  <si>
    <t>Revisor de facturacion, llevar registro de las facturas sin soportes en la heramienta diseñada para seguimiento y reporte de incosistencia</t>
  </si>
  <si>
    <t>1. Socializar herramienta para siguimiento y reporte de inconsistencias al area asistencia y a facturacion
2. Ingresar a la herramineta las facturas sin soportes o con inconssitencias
3. Evaluar eficacia de la herramienta en tiempos de solucion</t>
  </si>
  <si>
    <t>Facturacion</t>
  </si>
  <si>
    <t>No se trasfiere la facutacion a la DIAN dentro de los tiempor estipulados</t>
  </si>
  <si>
    <t>Problemas de interfaz entre los sistemas del Hospital y la DIAN</t>
  </si>
  <si>
    <r>
      <rPr>
        <b/>
        <sz val="11"/>
        <rFont val="Arial Narrow"/>
        <family val="2"/>
      </rPr>
      <t>Facturacion Electronica</t>
    </r>
    <r>
      <rPr>
        <sz val="11"/>
        <rFont val="Arial Narrow"/>
        <family val="2"/>
      </rPr>
      <t xml:space="preserve">
Posibilidad de afectacion economica por no transferir la facturacion a la DIAN dentro de los tiempos estipulados  por problemas de interfaz entre los sistemas del Hospital y la DIAN</t>
    </r>
  </si>
  <si>
    <t>Coordinador Sistemas, realiza seguimiento a la efecacia de la intefaz de facturacion electronica</t>
  </si>
  <si>
    <t>1. Lleva registro de problemas encontrados y tiempos de solucion
2. Genera informe de la eficacia de la interfaz</t>
  </si>
  <si>
    <t>Coordinador de sistemas</t>
  </si>
  <si>
    <t>Coordinador de facturacion, realiza seguimiento diariamente a las facturas electronicas con estado Pendiente, Rechazado o email no enviado en el Sistema Integrado</t>
  </si>
  <si>
    <t>1. Se revisa diariamente el modulo de envio de facturación electronica 
2. Gestiona la solucion de los registros hayados con estado pendiente, rechazado o email no enviado</t>
  </si>
  <si>
    <t>Apropiacion de las dineros de las cuotas moderadoras y copagos</t>
  </si>
  <si>
    <t>Cobros irregulares del funcionario al facturar los servicios.</t>
  </si>
  <si>
    <t>Posibilidad de afectacion reputacional por apropiacion de los dineros de las cuotas moderadoras y copagos por cobros irregulares del funcionario al usuario al facturar el servicios.</t>
  </si>
  <si>
    <t>Coordinador de facturacion, Socializa a los usuarios exigir su factura y verificacion en esta del valor cobrado por el servicio</t>
  </si>
  <si>
    <t>1. Letreros informativos para los usuarios en las cajas de facturacion</t>
  </si>
  <si>
    <t>No se garantiza el cumplimiento de la estrategia corporativa, ni de los planes y programas</t>
  </si>
  <si>
    <t>No se realicen seguimientos a los planes, programas y proyectos 
No existan los recursos necesarios para ejecutar los planes, programas y proyectos</t>
  </si>
  <si>
    <r>
      <rPr>
        <b/>
        <sz val="11"/>
        <rFont val="Arial Narrow"/>
        <family val="2"/>
      </rPr>
      <t>Incumplimiento en el resultado de la estrategia corporativa</t>
    </r>
    <r>
      <rPr>
        <sz val="11"/>
        <rFont val="Arial Narrow"/>
        <family val="2"/>
      </rPr>
      <t xml:space="preserve">
Posibilidad de afectación reputacional por no garantizar el cumplimiento de la estrategia corporativa, ni de los planes y programas por no realizar seguimiento y no disponer de los recursos necesarios.</t>
    </r>
  </si>
  <si>
    <t>Planeación , Realiza seguimiento y emite informe trimestral del cumplimiento de  los planes, programas y proyectos.</t>
  </si>
  <si>
    <t>1. Realizar seguimiento de planes, programas y proyectos.
2. Entregar informe trimestral del seguimiento</t>
  </si>
  <si>
    <t>Gerencia, Gestionar los recurso establecidos consignados en el Plan Operativo Anual de Inversiones (POAI)</t>
  </si>
  <si>
    <t>1. Gestionar los recurso para ejecutar el POAI del hospital</t>
  </si>
  <si>
    <t xml:space="preserve">Gerente </t>
  </si>
  <si>
    <t>Gerencia, Redefine nuevas estrategias de intervención que garanticen el cumplimento de las metas propuestas de los planes, programas y proyectos con incumplimiento</t>
  </si>
  <si>
    <t>1. Revisa los informes de seguimiento.
2. Define nuevas estrategias o planes de acción.
3. Define responsables de la ejecución de las nuevas estrategias o planes de acción</t>
  </si>
  <si>
    <t>Proyectos que no apunten al cumplimiento de los objetivos y plan estratégico de la institución</t>
  </si>
  <si>
    <t>Planeación estratégica con proyectos que no apunten al logro de los objetivos estratégicos de la institución.
Gestionar proyectos con fines no claros que no apunten al cumplimiento de los objetivos y los planes estratégicos de la institución.</t>
  </si>
  <si>
    <r>
      <rPr>
        <b/>
        <sz val="11"/>
        <rFont val="Arial Narrow"/>
        <family val="2"/>
      </rPr>
      <t>Proyectos Institucionales</t>
    </r>
    <r>
      <rPr>
        <sz val="11"/>
        <rFont val="Arial Narrow"/>
        <family val="2"/>
      </rPr>
      <t xml:space="preserve">
Posibilidad de afectación reputacional por gestión de proyectos que no cumplen los parámetros legales ni los objetivos establecidos</t>
    </r>
  </si>
  <si>
    <t>Contratitas, mensualmente realiza informe de la ejecución del proyecto con avances y ejecución del presupuesto</t>
  </si>
  <si>
    <t>1. Presenta informe de ejecución (avances y presupuesto) del proyecto.
2. Presenta cronograma de ejecución y actualización de fecha de finalización.</t>
  </si>
  <si>
    <t>Contratista</t>
  </si>
  <si>
    <t>Interventor, valida informe de los contratistas del proyecto y reporta inconsistencias detectadas</t>
  </si>
  <si>
    <t>1. Revisa informe de los contratistas.
2. Reporta las no conformidades encontradas de lo planeado &amp; lo ejecutado.</t>
  </si>
  <si>
    <t>Gerencia, realiza reunión trimestral para revisar los avances de los proyectos</t>
  </si>
  <si>
    <t>1. Convoca personal involucrado a reunión de seguimiento.
2. Realizar reunión para revisar avances.
3. Acta de la reunión con temas tratados, compromisos adquiridos y responsables</t>
  </si>
  <si>
    <t>Compras y contratos que no cumplen con los requerimientos mínimos establecidos por los entes de control</t>
  </si>
  <si>
    <t>Falta de adherencia con la política de compras y contratación publica.
Favorecimiento a terceros
Compras Urgentes</t>
  </si>
  <si>
    <r>
      <rPr>
        <b/>
        <sz val="11"/>
        <rFont val="Arial Narrow"/>
        <family val="2"/>
      </rPr>
      <t>Compras y Contratación</t>
    </r>
    <r>
      <rPr>
        <sz val="11"/>
        <rFont val="Arial Narrow"/>
        <family val="2"/>
      </rPr>
      <t xml:space="preserve">
Posibilidad de afectación económica por aprobación de compras y contratos que no cumplen con los requerimientos mínimos establecidos por los entes de control por falta de adherencia con la política de compras y contratación publica.</t>
    </r>
  </si>
  <si>
    <t>Presupuestos, Elaborar y Ejecutar el Plan Anual de Adquisiciones (PAA)</t>
  </si>
  <si>
    <t>1. Elaborar Plan Anual de Adquisiciones.
2. Ejecutar Plan Anual de Adquisiciones.
3. Realizar seguimiento al cumplimiento del PAA.</t>
  </si>
  <si>
    <t>Asesor Financiero</t>
  </si>
  <si>
    <t xml:space="preserve">Subgerente Administrativo, verifica el cumplimiento de los lineamientos normativos para compras y contrataciones.
</t>
  </si>
  <si>
    <t>1. Revisar el cumplimiento de los lineamientos normativos en los contratos y las compras sin contrato.
2. Reportar los casos en los que no se cumple con los lineamientos normativos.
3. Cancelar la compro y/o contrato.</t>
  </si>
  <si>
    <t>Subgerente Administrativo</t>
  </si>
  <si>
    <t>Asesor de Contratación, Realiza cargue de los contratos al Sistema Electrónico para la Contratación Pública -SECOP</t>
  </si>
  <si>
    <t>1. Ingresar contratos al SECOP.</t>
  </si>
  <si>
    <t>Gerencia, revisa y autoriza las compras y contratos</t>
  </si>
  <si>
    <t>1. Revisar las compras solicitadas.
2. Autorizar las compras.</t>
  </si>
  <si>
    <t>Gerencia</t>
  </si>
  <si>
    <t>Gerencia, Gestiona plan de acción cuando se incumplan los lineamientos normativos para compras y contrataciones</t>
  </si>
  <si>
    <t>1. Definir plan de acción con responsables.
2. Ejecutar plan de acción.
2. Evaluar resultados de las acciones tomadas.</t>
  </si>
  <si>
    <t>Incumplimiento en la entrega de la información requerida por Gestión de Calidad para la presentación de las auditorias de las EAPB y los entes de control</t>
  </si>
  <si>
    <t>Desactualización de la información requerida</t>
  </si>
  <si>
    <t>Posibilidad de afectación reputacional por incumplimiento en la entrega de la información requerida por Gestión de Calidad para la presentación de las auditorias de las EAPB y los entes de control por desactualización de la información</t>
  </si>
  <si>
    <t>Coordinador de Calidad, realiza autoevaluación anual del sistema único de habilitación para subsanar las brechas atreves de listas de chequeo por servicio</t>
  </si>
  <si>
    <t>Programar reunión con lideres de proceso y calificar los estándares del sistema único de habilitación</t>
  </si>
  <si>
    <t>01/30/2023</t>
  </si>
  <si>
    <t>Coordinador de Calidad, consolida los hallazgos obtenidos en auditorias de las EAPB y gestiona con lideres de proceso atreves de reuniones de trabajo</t>
  </si>
  <si>
    <t>Diseñar matiz de consolidado de hallazgos derivadas de auditorias</t>
  </si>
  <si>
    <t>Coordinador de Calidad</t>
  </si>
  <si>
    <t>Procedimiento administrativo sancionatorio por incumplimiento en la entrega de informe PAMEC</t>
  </si>
  <si>
    <t>Inadecuado proceso de seguimiento a la ejecución</t>
  </si>
  <si>
    <t xml:space="preserve">Posibilidad de afectación reputacional por procedimiento administrativo sancionatorio por incumplimiento en la entrega de informe PAMEC por inadecuado proceso de seguimiento a la ejecución </t>
  </si>
  <si>
    <t>Coordinador de Calidad, define responsable de cada actividad y realiza seguimiento a los avances y cumplimiento de estas</t>
  </si>
  <si>
    <t>Realizar reunión mensual de seguimiento a PAMEC</t>
  </si>
  <si>
    <t>Gestion de Calidad</t>
  </si>
  <si>
    <t>Deterioro y perdida de los documentos mal almacenados</t>
  </si>
  <si>
    <t>Deterioro general de la infraestructura de la institución.
No disponibilidad de espacios adecuados.
Robo intencionado o no intencionado de los documentos.</t>
  </si>
  <si>
    <t>Posibilidad de afectación reputacional por deterioro y perdida de los documentos por inadecuado espacio, infraestructura, condiciones ambientales y de seguridad</t>
  </si>
  <si>
    <t>Coordinador de Gestión Documental, controla las condiciones ambientales gestionando las tareas de limpieza y fumigación periódicamente</t>
  </si>
  <si>
    <t>1.Gestionar ante la subgerencia administrativa las actividades de limpieza y fumigación.
2. Cronograma de limpieza y fumigación anual</t>
  </si>
  <si>
    <t>Coordinador de Gestión Documental</t>
  </si>
  <si>
    <t>Coordinador de Gestión Documental, define restricciones de ingreso de personal a las áreas de archivo central  y ventanilla única para garantizar la seguridad documental.</t>
  </si>
  <si>
    <t>1. Definir restricciones de ingreso de personal a las áreas del archivo central y ventanilla única.
2. Socializar restricciones de ingreso.
3. Llevar registro de ingreso de personal a las áreas del archivo central y ventanilla única.</t>
  </si>
  <si>
    <t>Deterioro y perdida de los documentos prestados</t>
  </si>
  <si>
    <t>No se socializa al solicitante las condiciones de cuidado y conservación del documento
Falta de ética del funcionario que solicito el préstamo del documento en cuanto a su cuidado y conservación</t>
  </si>
  <si>
    <t>Posibilidad de afectación reputacional por deterioro y perdida de los documento por mala manipulación por parte de la unidad funcional que solicitó el préstamo</t>
  </si>
  <si>
    <t>Coordinador de Gestión Documental, Informa a la unidad funcional las condiciones de cuidado y conservación del documento.</t>
  </si>
  <si>
    <t>1.Dentro del formato de préstamo del documento, se agregará las advertencias de cuidado y manipulación que el usuario debe tener con el documento.
2.Socializar las advertencias de cuidado y manipulación al funcionario que realiza el préstamo del documento.
3. Adicionar el formato de préstamo de documentos la fecha de devolución del documento al archivo.</t>
  </si>
  <si>
    <t>Coordinador de Gestión Documental, reportar al jefe inmediato de la unidad funcional el daño o perdida del documento prestado</t>
  </si>
  <si>
    <t>Reporte formal de la perdida o daño del documento prestado al jefe de la unidad funcional que realizo el préstamo</t>
  </si>
  <si>
    <t>Gestion Documnetal</t>
  </si>
  <si>
    <t>Incidente o evento adverso de un paciente</t>
  </si>
  <si>
    <t xml:space="preserve">Falla en la aplicación del programa de seguridad del paciente.
Falta de despliegue y adherencia del programa de seguridad del paciente.
  </t>
  </si>
  <si>
    <t>Posibilidad de afectación reputacional por Incidente o evento adverso en un paciente por incumplimiento a la política y programa institucional de seguridad del paciente</t>
  </si>
  <si>
    <t xml:space="preserve">Subdirector Científico, Gestiona capacitación al personal en el programa de seguridad del paciente </t>
  </si>
  <si>
    <t>1. Gestionar la capacitación con Talento Humano.
2. Realizar la capacitación
3. Evaluar el conocimiento adquirido</t>
  </si>
  <si>
    <t>Enfermera Jefe de Hospitalizacion</t>
  </si>
  <si>
    <t>Gestión de Calidad, realiza auditorias no programada para revisar la aplicación de la política de seguridad del paciente en el área</t>
  </si>
  <si>
    <t>1. Realizar auditoria no programada.
2. Entregar hallazgos al área.
3. Realizar plan de mejoramiento (hallazgos)</t>
  </si>
  <si>
    <t>Jefe de Area, reporta incidentes y eventos adversos durante la atención del paciente a la subdirección científica, con su respectivo plan de acción.</t>
  </si>
  <si>
    <t>1. Reporte de incidentes y eventos adversos
2. Presenta plan de acción</t>
  </si>
  <si>
    <t xml:space="preserve">Riesgo vital por administración inadecuada de los medicamentos </t>
  </si>
  <si>
    <t>Falta de adherencia al protocolo de suministro de medicamentos al paciente.
Fallas en la administración segura de medicamentos por parte del personal  de enfermería.</t>
  </si>
  <si>
    <t xml:space="preserve">Posibilidad de afectación económica por riesgo vital por administración inadecuada de los medicamentos por fallas en la administración segura de medicamentos por parte del personal  de enfermería   </t>
  </si>
  <si>
    <t>Ejecucion y Administración de procesos</t>
  </si>
  <si>
    <t xml:space="preserve">Jefe de enfermería, realiza seguimiento al procedimiento de administración segura de medicamentos </t>
  </si>
  <si>
    <t>1. Rondas de seguridad de administración de medicamentos
2. Reporta evento adverso</t>
  </si>
  <si>
    <t>Jefe o Auxiliar de enfermería, aplicar las reglas de seguridad del paciente de "los 4 yo" de la aplicación segura de medicamentos</t>
  </si>
  <si>
    <t>1. Aplicar protocolo de aplicación de medicamentos</t>
  </si>
  <si>
    <t>Auxiliar de Enfermería, aplica tratamiento para contrarrestar los efectos del medicamento aplicado por error si se requiere</t>
  </si>
  <si>
    <t>1. Informe al medico tratante sobre el evento adverso
2. Medico Ordena medicamento si es necesario
3. Se Aplica medicamento</t>
  </si>
  <si>
    <t>Auxiliar de enfermeria</t>
  </si>
  <si>
    <t>Deficiente tratamiento realizado al paciente</t>
  </si>
  <si>
    <t>Falta de capacitación de enfermeras en la adecuada interpretación y oportunidad de las ordenes médicas</t>
  </si>
  <si>
    <t>Posibilidad de afectación económica por deficiente tratamiento realizado al paciente por interpretación inadecuada e inoportuna de la ordene médica</t>
  </si>
  <si>
    <t>Jefe de Enfermería, Rondas de enfermería que incluya auditoria aleatoria de historias y registros de enfermería para búsqueda activa de casos</t>
  </si>
  <si>
    <t>1. Realizar seguimiento mediante auditorias del adecuado y oportuno cumplimiento de órdenes médicas</t>
  </si>
  <si>
    <t>Enfermera Jefe Hospitalizacion
Auditoria Medica</t>
  </si>
  <si>
    <t>Subdirector Científico, Gestiona capacitación en seguridad del paciente</t>
  </si>
  <si>
    <t>1. Solicita capacitación a Talento Humano.
2. Realiza capacitación
3. Evaluar el conocimiento adquirido</t>
  </si>
  <si>
    <t>Subdirector científico, analiza los casos encontrados para determinar intervenciones</t>
  </si>
  <si>
    <t>1. Socializar en comité de seguridad del paciente.
2. Realizar plan de mejoramiento</t>
  </si>
  <si>
    <t>Hospitalizacion</t>
  </si>
  <si>
    <t>Diagnostico no oportuno del paciente debido a la  demora en la entrega de la lectura de la imagen diagnostica</t>
  </si>
  <si>
    <t xml:space="preserve">Contrato medico radiólogo externo
</t>
  </si>
  <si>
    <t>Posibilidad de afectación reputacional por no realizar diagnostico oportuno del paciente debido a la  demora en la entrega de la lectura de la imagen diagnostica por contrato con medico radiólogo externo</t>
  </si>
  <si>
    <t>Técnico de imágenes, realiza seguimiento a los tiempos de lectura que sobre pasen el tiempo máximo (24h) de lectura contratado con el Radiólogo</t>
  </si>
  <si>
    <t>1. Seguimiento diario de los tiempos de lectura de las imágenes diagnosticas
2. Reporte de imágenes diagnosticas no leídas dentro de las 24 horas al radiólogo</t>
  </si>
  <si>
    <t>Area de radiografías</t>
  </si>
  <si>
    <t>Técnico de imágenes, reporta mensualmente indicador de cumplimiento de tiempo de entrega de lecturas a la Subdirección Administrativa y científica</t>
  </si>
  <si>
    <t>1. Socializar indicador con las subdirecciones y el radiólogo (meta 100%)
2. Generar indicador los primeros 5 días de cada mes
 (numero de lecturas dentro de las 24 horas / total imágenes enviadas para lectura)</t>
  </si>
  <si>
    <t>Lectura incorrecta de la imagen diagnostica</t>
  </si>
  <si>
    <t>Mala calidad de la imagen diagnostica por mala preparación del paciente para la toma</t>
  </si>
  <si>
    <t>Posibilidad de afectación reputacional por lectura incorrecta de la imagen diagnostica por  mala calidad de la imagen por mala preparación del paciente para la toma</t>
  </si>
  <si>
    <t>Técnico de imágenes, Gestionar socialización a las Jefes de servicios médicos de urgencias y hospitalización los protocolos de preparación de pacientes para la toma de imágenes diagnosticas a través de reuniones de capacitación</t>
  </si>
  <si>
    <t>1. Realizar capacitación de protocolos de preparación de paciente para la toma de imágenes.</t>
  </si>
  <si>
    <t>Técnico de imágenes, verifica la calidad de la imagen diagnostica y la repite sino es de buena calidad</t>
  </si>
  <si>
    <t>1. Revisión detallada de las imágenes diagnosticas tomadas en el momento de la toma para garantizar su calidad.
2. Realiza nueva toma de la imagen diagnostica si la primera no tiene la calidad requerida para una buena lectura.</t>
  </si>
  <si>
    <t>Técnico de imágenes, reporta la mala preparación de un paciente para la toma de la imagen a través de un correo a la jefe del área y la subdirección científica</t>
  </si>
  <si>
    <t>1. Envía correo electrónico reportando la mala preparación del paciente para la toma de la imagen diagnostica</t>
  </si>
  <si>
    <t>Imágenes Dignosticas</t>
  </si>
  <si>
    <t>Perdida de las muestras de los pacientes</t>
  </si>
  <si>
    <t>Falta o no adecuada identificación y/o ubicación de las muestras de los pacientes
Falta adherencia a los protocolos</t>
  </si>
  <si>
    <t>Posibilidad de afectación reputacional por perdida de las muestras de los pacientes por mala de identificación y/o ubicación de las muestras teniendo un diagnostico inoportuno de la patología del paciente</t>
  </si>
  <si>
    <t>Auxiliar de laboratorio, marcar las muestras para exámenes de laboratorio con numero consecutivo, nombre y cedula del paciente</t>
  </si>
  <si>
    <t>1. Marcar las muestras con letra legible.
2. Verificar la correcta identificación de las muestras</t>
  </si>
  <si>
    <t>Auxiliar de Laboratorio de toma de muestras</t>
  </si>
  <si>
    <t>Auxiliar de Laboratorio / Facturación, imprimir Stiker autoadhesivo con la información del paciente para identificar las muestras para los exámenes de laboratorio que se vaya a realizar.</t>
  </si>
  <si>
    <t>1. Implementar interfaz.
2. Definir e implementar procedimiento
2. Imprimir Stikers autoadhesivo con la información del paciente</t>
  </si>
  <si>
    <t>Coordinador de Laboratorio</t>
  </si>
  <si>
    <t xml:space="preserve">Error en los resultados de las pruebas de laboratorio por uso de insumos (reactivos) vencidos o fuera de especificaciones </t>
  </si>
  <si>
    <t>No aplicación de los protocolos para el manejo de los insumos de las pruebas de laboratorio</t>
  </si>
  <si>
    <t>Posibilidad de afectación reputacional por error en los resultados de las pruebas de laboratorio por uso de insumos vencidos o fuera de especificaciones por no aplicar los protocolos para el manejo de insumos</t>
  </si>
  <si>
    <t>Auxiliar de laboratorio, revisa los viernes las fechas de vencimiento de insumos en el laboratorio y colocar etiqueta roja autoadhesiva a los que les falte 1 mes para su vencimiento</t>
  </si>
  <si>
    <t>1. Revisión de los insumos en el laboratorio.
2. Identificar con etiqueta roja autoadhesiva los insumos con 1 mes para su vencimiento</t>
  </si>
  <si>
    <t>Riesgo biológico por contaminación con fluidos/materiales corporales</t>
  </si>
  <si>
    <t>Derrame de muestras.
Accidente biológico por pinchazo con aguja.
Uso inadecuado de elementos de protección personal.</t>
  </si>
  <si>
    <t>Posibilidad de afectación reputacional de riesgo biológico por contaminación con fluidos/materiales corporales por derrames de las muestras</t>
  </si>
  <si>
    <t>Coordinadora Laboratorio, Socialización del manual de bioseguridad.</t>
  </si>
  <si>
    <t>1. Manuales de bioseguridad en el SIGC.
2. Socializar Manual de bioseguridad.</t>
  </si>
  <si>
    <t>Coordinador de Laboratorio, verifica y supervisa el personal del Laboratorio en uso correcto de los elementos de protección personal (EPP).</t>
  </si>
  <si>
    <t>1. Revisión visual del uso correcto de los EPP.
2. Llamado de atención al personal que incumpla el uso de los EPP</t>
  </si>
  <si>
    <t>Laboratorio Clinico</t>
  </si>
  <si>
    <t xml:space="preserve">Falla en la aplicación del programa de seguridad del paciente.
Falta de capacitación y adherencia del programa de seguridad del paciente.
  </t>
  </si>
  <si>
    <t>Posibilidad de afectación reputacional por Incidente o evento adverso en un paciente por falta de capacitación y adherencia del programa de seguridad del paciente</t>
  </si>
  <si>
    <t xml:space="preserve">Coordinador de Odontología, gestionar capacitación anual al personal en el programa de seguridad del paciente </t>
  </si>
  <si>
    <t>1. Gestionar la capacitación con subdirección científica.
2. Realizar la capacitación
3. Evaluar el conocimiento adquirido</t>
  </si>
  <si>
    <t>Coordinador de Odontología</t>
  </si>
  <si>
    <t>Gestión de Calidad, realiza auditorias internas no programada para revisar la aplicación de la política de seguridad del paciente en el área</t>
  </si>
  <si>
    <t>Coordinador de Odontología, reporta incidentes y eventos adversos durante la atención del paciente a la subdirección científica, con su respectivo plan de acción.</t>
  </si>
  <si>
    <t>1. Reportar incidente y eventos adversos.
2. Realizar Plan de acción.</t>
  </si>
  <si>
    <t>Trasmitir enfermedades o infecciones al paciente por mala limpieza / desinfección de los equipos y esterilización de los instrumentos para su utilización</t>
  </si>
  <si>
    <t>Inadecuada limpieza, desinfección y esterilización de los equipos y/o instrumentos</t>
  </si>
  <si>
    <t>Posibilidad de afectación reputacional por trasmitir enfermedades o infecciones al paciente por mala limpieza, desinfección y esterilización de los equipos y/o instrumentos para su utilización</t>
  </si>
  <si>
    <t>Subdirección científica, capacitar al personal en protocolo de desinfección y esterilización de instrumental y equipos</t>
  </si>
  <si>
    <t>Auxiliar Odontología, diligenciar registro diario de esterilización de cada jornada de atención después de haber realizado el proceso</t>
  </si>
  <si>
    <t>1. Registrar en el libro diario cada esterilización realizada.
2. Revisar y evaluar registro diario de esterilizaciones.</t>
  </si>
  <si>
    <t xml:space="preserve">Contagio de enfermedades por no utilizar los elementos de protección personal </t>
  </si>
  <si>
    <t>Incumplimiento del protocolo de Bioseguridad
Falta de utilización de los elementos de protección de personal</t>
  </si>
  <si>
    <t>Posibilidad de afectación reputacional por contagio de enfermedades por no utilizar los elementos de protección personal por no cumplir los protocolos de Bioseguridad</t>
  </si>
  <si>
    <t>Coordinador de Odontología, audita la utilización de los elementos de protección personal</t>
  </si>
  <si>
    <t>1. Revisar visualmente la utilización de los elementos de protección personal.
2. Realizar llamado de atención al incumplimiento de la norma</t>
  </si>
  <si>
    <t>Funcionarios de Odontología, reportan la no utilización de los elementos de protección personal en el área al Coordinador de Odontología</t>
  </si>
  <si>
    <t>1. Socializar en el área la norma de reportar al personal que no utilice los elementos de protección personal
2. Revisar visualmente la utilización de los elementos de protección personal.
3. Reportar al Coordinador de Odontología el incumpliendo de esta norma.</t>
  </si>
  <si>
    <t>Auxiliar de Odontología</t>
  </si>
  <si>
    <t>Realizar procedimientos que no se han facturado generando glosas</t>
  </si>
  <si>
    <t>Desconocimiento de los contratos con las EAPB
Mejoramiento de la productividad</t>
  </si>
  <si>
    <t>Posibilidad de afectación económica por realizar procedimientos que no se han facturado generando glosas por desconocimiento de los contratos con las EAPB</t>
  </si>
  <si>
    <t>Coordinador de Odontología, capacitar al personal del área en los servicios y restricciones contratadas con las  AEPBs</t>
  </si>
  <si>
    <t>1. Gestionar la capacitación con Coordinador de facturación.
2. Realizar la capacitación
3. Evaluar el conocimiento adquirido</t>
  </si>
  <si>
    <t>Coordinador de Odontología, reporta mensualmente al personal del área las glosas generadas por cada funcionario a través de un reporte consolidado del área.</t>
  </si>
  <si>
    <t>1. Registrar las glosas reportadas mensualmente a cada funcionario del área
2. Entregar mensualmente reporte consolidado de glosas de Odontología.
3. Presentar glosas a cada funcionario del área que las genero</t>
  </si>
  <si>
    <t>Odontologia</t>
  </si>
  <si>
    <t>Incumplimiento en la entrega, seguimiento y evaluación de los planes institucionales a los entes de control</t>
  </si>
  <si>
    <t>Falta de compromiso de funcionarios para planear y ejecutar los planes institucionales
No hay una directriz gerencial formal  a los responsables de planes institucionales para su cumplimiento ante los entes de control</t>
  </si>
  <si>
    <t xml:space="preserve">Posibilidad de afectación reputacional por incumplimiento en la entrega, seguimiento y evaluación de los planes institucionales a los entes de control por falta de compromiso de los funcionarios de la institución </t>
  </si>
  <si>
    <t xml:space="preserve">Gerencia, realiza entrega formal de los planes institucionales a los responsables </t>
  </si>
  <si>
    <t>1. Reunión gerencial para entregar los planes institucionales a los responsables.
2. Cronograma para la planeación de los planes institucionales</t>
  </si>
  <si>
    <t>Asesor de planeación</t>
  </si>
  <si>
    <t>Coordinador Planeación, realiza seguimiento de los cronogramas/compromisos de entrega de las actividades de los planes con los responsables</t>
  </si>
  <si>
    <t>1. Seguimiento trimestral a la ejecución de las actividades de los planes institucionales</t>
  </si>
  <si>
    <t>Planeación, realiza reporte anual del cumplimiento de entrega y ejecución de los planes institucionales</t>
  </si>
  <si>
    <t>1. Reporte de cumplimiento de la ejecución de los planes institucionales</t>
  </si>
  <si>
    <t xml:space="preserve">Incumplimiento en la ejecución de los proyectos </t>
  </si>
  <si>
    <t xml:space="preserve">Mala planeación de los recursos necesarios para la ejecución del proyecto
Falta de seguimiento a la ejecución de los  proyecto es insuficiente </t>
  </si>
  <si>
    <t>Posibilidad de afectación económica por incumplimiento en la ejecución de los proyectos por mala planeación y seguimiento</t>
  </si>
  <si>
    <t>Interventor del proyecto, Seguimiento al cronograma de la ejecución del proyecto, reporta avances y atrasos a la gerencia y a planeación</t>
  </si>
  <si>
    <t>1. Elaborar plantilla para seguimiento a los proyectos y/o contratos.
2. Seguimiento a la ejecución del proyectos.
3. Informes mensual de la ejecución del proyecto.</t>
  </si>
  <si>
    <t>Interventor del proyecto</t>
  </si>
  <si>
    <t>Coordinador Planeación, Realiza plan de mejoramiento a los hallazgos o deficiencias encontradas en La ejecución de los proyectos</t>
  </si>
  <si>
    <t>1. Plan de mejoramiento</t>
  </si>
  <si>
    <t>Materialización de riesgos de procesos</t>
  </si>
  <si>
    <t>Desconocimiento o falta de adherencia de la política integral del riesgos
Baja cultura en gestión del riego</t>
  </si>
  <si>
    <t xml:space="preserve">Posibilidad de afectación reputacional por materialización de riesgos por procesos por desconocimiento o falta de adherencia de la política integral de riesgos
</t>
  </si>
  <si>
    <t>Coordinador Planeación, actualiza las matrices de los mapas de riesgos</t>
  </si>
  <si>
    <t xml:space="preserve">1.Socialización de la Política de administración de riesgos.
2.Elaboración y actualización conjunta de las matrices de los mapas de riesgos.
</t>
  </si>
  <si>
    <t xml:space="preserve">Asesora Control Interno, realiza seguimiento trimestral a los controles de las matrices de los mapa de riesgos </t>
  </si>
  <si>
    <t>1. Seguimiento trimestral a los controles de las matrices de los mapas de riesgos.
2. Informe de cumplimiento de los controles.</t>
  </si>
  <si>
    <t>Control Interno</t>
  </si>
  <si>
    <t>Planeacion</t>
  </si>
  <si>
    <t>Falta de toma eficiente de decisiones estratégicas por inadecuada consolidación de la información financiera</t>
  </si>
  <si>
    <t>Error en los reportes estándar de Sihos.
Error por manipulación de la información al generar los informes manuales</t>
  </si>
  <si>
    <t>Posibilidad de afectación reputacional por falta de toma eficiente de decisiones estratégicas por inadecuada consolidación de la información financiera por error en los reportes del Sistema Integrado Sihos</t>
  </si>
  <si>
    <t>Asesor Financiero, conciliación mensual de la información de las diferentes áreas que componen el proceso financiero</t>
  </si>
  <si>
    <t xml:space="preserve">Coordinador Sistemas, gestionar la  parametrización del Sistema Integrado Sihos </t>
  </si>
  <si>
    <t>1.Revisar la parametrización actual del sistema.
2. Actualizar la parametrización del sistema de acuerdo con los requerimientos del Hospital.</t>
  </si>
  <si>
    <t>Coordinador Sistemas</t>
  </si>
  <si>
    <t xml:space="preserve">Compras y/o gastos aprobados sin el cumplimiento de los requisitos normativos y estratégicos de la institución </t>
  </si>
  <si>
    <t>No se aplica adecuadamente el procedimiento para la compra de bienes o Servicios de la institución</t>
  </si>
  <si>
    <t>Posibilidad de afectación reputacional por la aprobación de compras y/o gastos sin el cumplimiento de los requisitos normativos y estratégicos de la institución por no aplicar adecuadamente el procedimiento para la compras de bienes o Servicios de la institución</t>
  </si>
  <si>
    <t>Asesor Financiero, revisa que las solicitudes de compra cumplan el procedimiento adecuado y las respectivas autorizaciones</t>
  </si>
  <si>
    <t xml:space="preserve">1. Verificar que la solicitud de compra cumplan con los requisitos y autorizaciones para ser aprobadas.
</t>
  </si>
  <si>
    <t>Proyecciones presupuestales inadecuadas</t>
  </si>
  <si>
    <t>No existe un procedimiento adecuado para la proyección de los presupuestos</t>
  </si>
  <si>
    <t>Posibilidad de afectación reputacional por proyecciones presupuestales inadecuadas porque no existe un procedimiento adecuado para este proceso</t>
  </si>
  <si>
    <t>Asesor Financiero y Planeación, gestiona procedimiento para realizar proyecciones presupuestales</t>
  </si>
  <si>
    <t>1. Crear procedimiento para proyecciones presupuestales.
2. Socializar procedimiento</t>
  </si>
  <si>
    <t>Asesor Financiero
Planeacion</t>
  </si>
  <si>
    <t>Todas las áreas, entregan la información de los presupuestos en matriz presupuestal (Excel)</t>
  </si>
  <si>
    <t>1. Enviar a todas las áreas la matriz presupuestal (Excel).
2. Recibir de cada área los presupuestos en la matriz presupuestal verificado que contenga toda la información requerida</t>
  </si>
  <si>
    <t>Presupuesto</t>
  </si>
  <si>
    <t>Tratamiento inadecuado de acuerdo a la conducta del paciente psiquiátrico</t>
  </si>
  <si>
    <t>No se cuenta con el personal medico capacitado para el tratamiento de pacientes Psiquiátricos</t>
  </si>
  <si>
    <t>Posibilidad de afectación reputacional por tratamiento inadecuado de acuerdo a la conducta del paciente psiquiátrico por no contar con el personal medico capacitado</t>
  </si>
  <si>
    <t>Medico General, realiza interconsulta por telemedicina con Psiquiatra</t>
  </si>
  <si>
    <t>1. Solicitar horario de disponibilidad del Psiquiatra para realizar la interconsulta.
2. Realizar video llamada en horario establecido.
3. Evaluación.
4. Plan de tratamiento</t>
  </si>
  <si>
    <t>Subdirector científico, capacitar personal medico en el manejo de pacientes Psiquiátricos y tratamientos ordenados por el Psiquiatra</t>
  </si>
  <si>
    <t>1. Solicitar capacitación a Talento Humano.
2. Realizar capacitacion.
3. Evaluar conocimiento adquirido.</t>
  </si>
  <si>
    <t>Riesgo de incidente o evento adverso por manejo de pacientes Psiquiátricos</t>
  </si>
  <si>
    <t>No hay un área con la infraestructura adecuada para el manejo de pacientes Psiquiátricos</t>
  </si>
  <si>
    <t>Posibilidad de afectación reputacional por incidente o evento adverso por manejo de pacientes Psiquiátricos sin la infraestructura adecuada</t>
  </si>
  <si>
    <t>Subdirector científico, gestiona área con la infraestructura adecuada para el manejo de pacientes Psiquiátricos</t>
  </si>
  <si>
    <t>1. Adecuar área para el manejo de pacientes Psiquiátricos</t>
  </si>
  <si>
    <t>Psicologia</t>
  </si>
  <si>
    <t xml:space="preserve">No identificar, clasificar, analizar ni responder a tiempo las PQRSF de los usuarios, las familias y grupos de interés </t>
  </si>
  <si>
    <t>Falta de adherencia al procedimiento de manejo de PQRS y la política de atención al ciudadano
Negligencia del personal responsable de gestionar las PQRSF de los usuarios.</t>
  </si>
  <si>
    <t>Posibilidad de afectación reputacional por daño de la imagen de la institución y del mejoramiento de la atención por no identificar, clasificar, analizar ni responder a tiempo las PQRSF de los usuarios, las familias y grupos de interés por negligencia del personal responsable de gestionar las PQRSF</t>
  </si>
  <si>
    <t>Coordinadora SIAU, realiza estudio de tiempos de respuesta de las PQRS a los usuarios, las familias y grupos de interés a través de indicador de cumplimiento de tiempos de respuesta</t>
  </si>
  <si>
    <t>1. Registro mensual de tiempo de respuesta de cada PQRSF.
2. Generar indicador los primeros 5 días de cada mes (PQRSF del mes contestados dentro de los 15 días calendario / Total de PQRSF del mes)</t>
  </si>
  <si>
    <t>SIAU</t>
  </si>
  <si>
    <t>Perdida de información, daño y control de equipos por ataque de virus, malware y/o ransomware</t>
  </si>
  <si>
    <t>No se cuenta con un sistema de seguridad contra ataques cibernéticos actualizado y licenciado</t>
  </si>
  <si>
    <t>Posibilidad de afectación reputacional por perdida de información, daño y control de equipos por ataque de virus, malware y/o ransomware por no contar con un sistema de seguridad contra ataques cibernéticos actualizado y licenciado</t>
  </si>
  <si>
    <t>Sistemas, restringir el ingreso a la red Wifi con dirección IP fijas para usuarios de la Red institucional.</t>
  </si>
  <si>
    <t>1. Documentar proceso/procedimiento de asignación de IP fijas a los usuarios de la Red WiFi</t>
  </si>
  <si>
    <t>Auxiliar Sistemas, instala y actualiza sistema de seguridad contra ataques cibernéticos en todos los equipos de computo de la institución</t>
  </si>
  <si>
    <t>1. Programar actualización automática del sistemas de seguridad en los computadores de la institución.
2. Revisión trimestral del buen funcionamiento y actualización del sistema de seguridad en los computadores de la institución.
3. Revisar sistema de seguridad de los computadores de los visitantes para ingresar a la Red de datos.</t>
  </si>
  <si>
    <t>Auxiliar de sistemas (Soporte técnico)</t>
  </si>
  <si>
    <t>Sistemas, realizar recuperación de información perdida a través ejecución de software de recuperación (revorery)</t>
  </si>
  <si>
    <t>1. Definir software de recuperación a utilizar.
3. Adquirir Software de recuperación.
2. Ejecutar software de recuperación cuando se requiera.</t>
  </si>
  <si>
    <t>Perdida de información institucional</t>
  </si>
  <si>
    <t xml:space="preserve">Información dispersa en todos los equipos de computo de la ESE sin control ni respaldo
Funcionario borra información institucional por descuido o a propósito.
</t>
  </si>
  <si>
    <t>Posibilidad de afectación reputacional por perdida de la información institucional por almacenamiento en espacios no institucionales centralizados, no controlados  y sin back up de respaldo</t>
  </si>
  <si>
    <t>Sistemas, Centralizar la información institucional por areas en la nube administrando el acceso con permisos por usuario.</t>
  </si>
  <si>
    <t>1. Definir necesidades espacio para almacenar los archivos institucionales
2. Adquirir espacio requeridos
3. Asignar espacio (carpetas) a cada área con la restricciones necesarias</t>
  </si>
  <si>
    <t>Sistemas, programa y realiza back up de las información institucional a través de copias en DD externo centralizado</t>
  </si>
  <si>
    <t>1. Adquirir DD para realizar BackUp
2. Programar ejecución del BackUp diariamente</t>
  </si>
  <si>
    <t>Daño de equipos o perdida de información del cuarto de equipos de telecomunicaciones y servidores</t>
  </si>
  <si>
    <t>No se cuenta con una restricción de ingreso de personas ajenas a la oficina de sistemas, al cuarto de equipos de telecomunicaciones y servidores.
No existe una  de políticas de accesos no autorizados y restringidos a personal externo al área de sistemas.</t>
  </si>
  <si>
    <t>Posibilidad de afectación económica por daño de equipos o perdida de información por ingreso de personas ajenas a la oficina de sistemas que puedan causar un daño en la red o en los servidores de la Entidad o hurto de equipos por no tener las restricciones de acceso adecuadas</t>
  </si>
  <si>
    <t>Fallas Tecnológicas</t>
  </si>
  <si>
    <t>Coordinador Sistemas, gestiona sistema de seguridad para controlar el ingreso del personal al área de sistemas</t>
  </si>
  <si>
    <t>1. Adquirir e instalar sistemas de seguridad de ingreso al área de sistemas.
2. Configurar y administrar sistema de seguridad de ingreso al área de sistemas.</t>
  </si>
  <si>
    <t>Coordinador Sistemas, gestiona sistema de control contra incendios en el área de sistemas</t>
  </si>
  <si>
    <t>1. Adquirir e instalar red contra incendios en el área de sistemas</t>
  </si>
  <si>
    <t>50%</t>
  </si>
  <si>
    <t>Contratación de personal no idóneo (competencias, capacitación y experiencia) para los cargos sin el cumplimiento de los requisitos</t>
  </si>
  <si>
    <t>Desactualización del manual de funciones que establece los lineamiento para contratación del personal de la institución.
Favorecimiento propio a un tercero.
No existe la descripción de los cargos con habilidades, competencias y experiencia que se requiere.</t>
  </si>
  <si>
    <t>Posibilidad de afectación reputacional por contratar personal no idóneo (competencias, capacitación y experiencia) para cargos sin el cumplimiento de los requisitos por desactualización del manual de funciones que establece los lineamientos para contratación de personal</t>
  </si>
  <si>
    <t>Asesora Talento Humano, Realiza la actualización al Manual de funciones según la normatividad vigente</t>
  </si>
  <si>
    <t xml:space="preserve">1. Actualizar manual de funciones de la institución </t>
  </si>
  <si>
    <t>Asesora Talento Humano</t>
  </si>
  <si>
    <t>29/212/2023</t>
  </si>
  <si>
    <t>Asesora Talento Humano, crea la descripción de los cargos con objetivos, alcance, procesos, funciones y actividades a realizar, también se debe tener en cuenta las competencias, habilidades, capacitación y experiencia del funcionario a ocupar el cargo</t>
  </si>
  <si>
    <t>1. Creación descripción de los cargos de la institución</t>
  </si>
  <si>
    <t>Resultados inadecuados de un cargo por perdida del conocimiento por ausencias temporales o definitivas de los funcionarios</t>
  </si>
  <si>
    <t>No se cuenta con un procedimiento formal para la entrega del cargo
Falta de personal
Alta  rotación del personal</t>
  </si>
  <si>
    <t>Posibilidad de afectación reputacional por resultados inadecuados de un cargo por perdida del conocimiento por ausencias temporales o definitivas de los funcionarios por no contar con un procedimiento formal para entrega del cargo</t>
  </si>
  <si>
    <t>Subdirector del área, informa al funcionario saliente y a talento humano el nombre de la persona que realizara el reemplazo para iniciar el proceso de entrenamiento.</t>
  </si>
  <si>
    <t>1. Informar vía email el nombre de la persona que realizara el reemplazo</t>
  </si>
  <si>
    <t>Subdirector del área</t>
  </si>
  <si>
    <t>Técnico Administrativo, verifica que el funcionario saliente haga entrega formal de las funciones, actividades, procesos e información del cargo a través del formato entrega de cargo</t>
  </si>
  <si>
    <t>1. Crear formato de proceso de entrega del cargo
2. Realizar verificación de la entrega del cargo revisando el formato de entrega</t>
  </si>
  <si>
    <t>Errores en la liquidación y pago de la nómina, prestaciones sociales y la seguridad social incumpliendo los requisitos de ley  y de contratación</t>
  </si>
  <si>
    <t>Sistema Integrado SIHOS presenta errores en la liquidación de la nomina
Fallas humanas por acción u omisión.
Ausencia de personal que garantice la  revisión de  la  nomina.</t>
  </si>
  <si>
    <t>Posibilidad de afectación reputacional por errores en la liquidación y pago de la nómina, prestaciones sociales y la seguridad social incumpliendo los requisitos de ley  y de contratación por errores del Sistema Integrado en la liquidación</t>
  </si>
  <si>
    <t>Gestor de Nomina, Contador y Coordinador de Sistemas,  revisan y adecuan la parametrización del modulo de Nomina del Sistema Integrado para su buen funcionamiento</t>
  </si>
  <si>
    <t>1.Revision de la parametrización del modulo de nomina del sistema integrado 
2.Dar visto bueno al proceso de parametrización realizado</t>
  </si>
  <si>
    <t>Subdirector Administrativo, define funcionario para apoyo en el área de nomina y que ejerza revisión en los puntos críticos del proceso</t>
  </si>
  <si>
    <t>1. Definir funcionario para dar apoyo a la revisión de la nomina</t>
  </si>
  <si>
    <t>Gestor de Nomina, lleva registro de las anomalias presentadas por el modulo de nomina y lo reporta cada mes a Sistemas</t>
  </si>
  <si>
    <t>1. Crea formato para llevar registro de anomalias
2. Registra anomalias del modulo de nomina
3. Envia registro de anomalias a Sistemas</t>
  </si>
  <si>
    <t>Contratación de personal no apto para un buen desempeño del cargo</t>
  </si>
  <si>
    <t>Falta de validación de la documentación entregada por el aspirante al cargo</t>
  </si>
  <si>
    <t>Posibilidad de afectación reputacional por contratación de personal no apto para un cargo por falta de la validación de la documentación entregada por el aspirante</t>
  </si>
  <si>
    <t>Técnico Administrativo / Coordinador Agremiación, realiza la validación de la documentación entregada por el aspirante al cargo con las entidades o instituciones correspondientes</t>
  </si>
  <si>
    <t>1. Validar la veracidad de la documentación presentada con las entidades e instituciones</t>
  </si>
  <si>
    <t>Subdirector del área, realiza proceso de descargos a través de un proceso disciplinario al funcionario publico que entregue documentación falsa</t>
  </si>
  <si>
    <t>1. Establecer proceso disciplinario de acuerdo al tipo de vinculación.
2. Realizar proceso disciplinario.
3. Ejecutar sanciones establecidas</t>
  </si>
  <si>
    <t>Talento Humano</t>
  </si>
  <si>
    <t xml:space="preserve">Incumplimiento en la aplicación del programa de seguridad del paciente.
Falta de despliegue y adherencia del programa de seguridad del paciente.
  </t>
  </si>
  <si>
    <t>Posibilidad de afectación reputacional por incidente o evento adverso en un paciente por incumplimiento a la política y programa institucional de seguridad del paciente</t>
  </si>
  <si>
    <t xml:space="preserve">Subdirector Científico, gestiona capacitación anual al personal en el programa de seguridad del paciente </t>
  </si>
  <si>
    <t>Terapeuta física</t>
  </si>
  <si>
    <t>Coordinador de Calidad, realiza auditorias internas no programada para revisar la aplicación de la política de seguridad del paciente en el área</t>
  </si>
  <si>
    <t>Terapeuta física, reporta incidentes y eventos adversos durante la atención del paciente al subdirector científico, con su respectivo plan de acción.</t>
  </si>
  <si>
    <t>Persistencia de la patología del paciente por inadecuada prestación del servicio de terapias físicas</t>
  </si>
  <si>
    <t>Dotación del área de terapias no adecuada para realizar los tratamientos.
Equipos y elementos para las terapias dañados, deteriorados y/o obsoletos
Inasistencia a la terapia o mala ejecución de la terapia por parte del paciente</t>
  </si>
  <si>
    <t>Posibilidad de afectación reputacional por persistencia de la patología del paciente por inadecuada prestación del servicio de terapias físicas por dotación no adecuada para realizar los tratamientos</t>
  </si>
  <si>
    <t>Coordinador de Calidad, revisa la dotación de equipos para la realización de los tratamientos de fisioterapia</t>
  </si>
  <si>
    <t>1. Revisar dotación del área de terapia física.
2. Revisar estado de los implementos y equipos del área de terapia física
3. Reportar hallazgos</t>
  </si>
  <si>
    <t>Coordinador Sistemas, desarrolla encuesta de satisfacción del resultado de la terapia física para diligenciar en la pagina Web</t>
  </si>
  <si>
    <t xml:space="preserve">1. Elaborar formulario en la pagina Web para realizar encuesta de satisfacción.
2. Solicitar el paciente diligenciar la encuesta de satisfacción en la pagina Web al finalizar ciclo la terapia física.
3. Evaluar mensualmente los resultado de las encuestas de satisfacción
</t>
  </si>
  <si>
    <t>Coordinador de sistemas.
SIAU</t>
  </si>
  <si>
    <t>Terapia Fisica</t>
  </si>
  <si>
    <t>Terapeuta respiratoria</t>
  </si>
  <si>
    <t>Terapeuta respiratoria, reporta incidentes y eventos adversos durante la atención del paciente al subdirector científico, con su respectivo plan de acción.</t>
  </si>
  <si>
    <t>Terapia Respiratoria</t>
  </si>
  <si>
    <t>Bloqueo en las entregas de pedidos de los proveedores por facturas vencidas no pagadas dentro de los acuerdos establecidos</t>
  </si>
  <si>
    <t>Falta de flujo de efectivo por no pago de las EAPB</t>
  </si>
  <si>
    <t>Posibilidad de afectación reputacional por bloqueo de las entregas de los pedidos de los proveedores por facturas vencidas no pagadas dentro de los acuerdos establecidos por falta de flujo de efectivo por no pago de las EAPB</t>
  </si>
  <si>
    <t>Tesorera, lleva registro de incumplimiento de pago a los proveedores a través de un indicador</t>
  </si>
  <si>
    <t>1. Definir el indicados de cumplimiento
2. Generar mensualmente el indicador
3. Enviar indicador a las gerencia, subdirector administrativo y Cartera</t>
  </si>
  <si>
    <t>Tesorera</t>
  </si>
  <si>
    <t>Manejo inadecuado de la caja menor</t>
  </si>
  <si>
    <t>Falta de control y/o monitoreo periódico en los arqueos</t>
  </si>
  <si>
    <t>Posibilidad de afectación económica por manejo inadecuado de la caja menor por falta de control y/o monitoreo periódico en los arqueos</t>
  </si>
  <si>
    <t>Tesorera, realiza arqueo de caja menor mínimo 2 veces al mes</t>
  </si>
  <si>
    <t>1. Realizar arqueo de la caja menor
2. Informe del arqueo de la caja menor</t>
  </si>
  <si>
    <t>Tesoreria</t>
  </si>
  <si>
    <t>Riesgo vital por clasificación inadecuada del  tipo de urgencia (Triage)</t>
  </si>
  <si>
    <t>Personal no calificado en la  priorización de la urgencia del paciente.
Falta de experticia en la  priorización de la urgencia del paciente.
Alta rotación del personal de triage.</t>
  </si>
  <si>
    <t>Posibilidad de afectación económica por riesgo vital por clasificación inadecuada del  tipo de urgencia (Triage) por personal no calificado en la priorización de la urgencia del paciente</t>
  </si>
  <si>
    <t>Subdirector Científico, gestiona capacitación en clasificación del triage para personal asistencial (Enfermera Jefe, Medico) seleccionados para poder realizar esta actividad</t>
  </si>
  <si>
    <t>1. Solicitar capacitación a Gestión Humana.
2. Seleccionar personal asistencia a capacitar
3. Capacitar al personal seleccionado.</t>
  </si>
  <si>
    <t>Medico, reporta clasificación errónea del triage como un incidente a la Enfermera Jefe de Urgencias y al Subdirector Científico</t>
  </si>
  <si>
    <t>1. Reportar como incidente la mala clasificación del triage a la Enfermera Jefe de Urgencias y al Subdirector Científico.
2. Realiza nota medica</t>
  </si>
  <si>
    <t>Medico de Urgencias</t>
  </si>
  <si>
    <t>No detectar ni registrar patologías especiales de notificación obligatoria</t>
  </si>
  <si>
    <t>Desconocimiento de los protocolos de notificación obligatorio.
Falta de experticia en la atención de urgencia</t>
  </si>
  <si>
    <t>Posibilidad de afectación reputacional por no detectar ni registrar patologías especiales de notificación obligatoria por desconocimiento de los protocolos de notificación obligatorio.</t>
  </si>
  <si>
    <t>Auditora de concurrencia, avaluar  la adherencia de los protocolos de notificación obligatoria de patologías a treves de una lista de chequeo</t>
  </si>
  <si>
    <t>1. Realizar auditoria interna.
2. Reportar hallazgo de la auditoria interna</t>
  </si>
  <si>
    <t>Auditora de Concurrencia</t>
  </si>
  <si>
    <t>Enfermera Jefe de Urgencias</t>
  </si>
  <si>
    <t>Jefe de Area, reporta incidentes y eventos adversos durante la atención del paciente al subdirector científico, con su respectivo plan de acción.</t>
  </si>
  <si>
    <t>Urgencias</t>
  </si>
  <si>
    <t>Mapa Riesgos de Procesos</t>
  </si>
  <si>
    <t>Consultorios no dotados con los requerimientos mínimos para la atención de pacientes</t>
  </si>
  <si>
    <t>Falta de recursos para dotar los consultorios de consulta externa con los requerimientos mínimos.
No cumplimiento de las normas vigentes  (Resolución 3100 de 2019 - estándares mínimos de habilitación) para la dotación mínima de los consultorios médicos</t>
  </si>
  <si>
    <t>Posibilidad de afectación reputacional por mala calidad en la consulta por consultorios no dotados con los requerimientos mínimos para la atención de pacientes por falta de recursos para cumplir con la normatividad vigente.</t>
  </si>
  <si>
    <r>
      <rPr>
        <sz val="10"/>
        <rFont val="Arial Narrow"/>
        <family val="2"/>
      </rPr>
      <t xml:space="preserve">Gestión de Calidad, </t>
    </r>
    <r>
      <rPr>
        <sz val="10"/>
        <color theme="1"/>
        <rFont val="Arial Narrow"/>
        <family val="2"/>
      </rPr>
      <t>realiza informe</t>
    </r>
    <r>
      <rPr>
        <sz val="10"/>
        <rFont val="Arial Narrow"/>
        <family val="2"/>
      </rPr>
      <t xml:space="preserve"> anual de </t>
    </r>
    <r>
      <rPr>
        <sz val="10"/>
        <color theme="1"/>
        <rFont val="Arial Narrow"/>
        <family val="2"/>
      </rPr>
      <t>la dotación mínima de los consultorios de consulta externa  según la resolución 3100 de 2019 del área de consulta externa</t>
    </r>
  </si>
  <si>
    <t>1. Rondas para verificar los estándares mínimos de habilitación.
2. Reporta hallazgos encontrados a la gerencia.</t>
  </si>
  <si>
    <t>Enfermera Jefe de Area Consulta Externa, reporta falta, perdida o daño de implementos o equipos de los consultorios a la Subgerencia Administrativa y Subdirector Científico</t>
  </si>
  <si>
    <t>1. Reporta falta, perdida o daño de implementos o equipos de los consultorios.
2. Gestionar la reparación o compra del implementos o equipos requerido para prestar el servicio</t>
  </si>
  <si>
    <t>Enfermera Jefe de Area Consulta Externa</t>
  </si>
  <si>
    <t>Falta de disponibilidad de personal medico para cubrir la demanda de los pacientes</t>
  </si>
  <si>
    <t>No se tiene datos estadísticos de la demanda de médicos generales y especialistas</t>
  </si>
  <si>
    <t>Posibilidad de afectación reputacional por falta de personal medico para cubrir la demanda de los pacientes  dado que no se tienen datos estadísticos para pronosticar de la oferta de médicos (generales y especialistas)</t>
  </si>
  <si>
    <t xml:space="preserve">Area de asignación de citas, registra en lista de espera los pacientes a los cuales no se les puede asignar una cita con médico especialista por falta de disponibilidad </t>
  </si>
  <si>
    <t>1. Registra en lista de espera pacientes sin asignación de cita con medico especialista.
2. Reporta necesidad de citas con medico especialista de acuerdo a la demanda.
3. Asigna citas a los pacientes en lista de espera e informa al paciente mediante llamada telefónica</t>
  </si>
  <si>
    <t>Area de asignación de citas</t>
  </si>
  <si>
    <t>Area de asignación de citas, registra la cantidad de pacientes a los cuales no se les puede asignar cita con medico general por falta de disponibilidad.</t>
  </si>
  <si>
    <t xml:space="preserve">1. Registra cantidad de pacientes sin asignación de cita con medico general.
2. Reporta la cantidad de pacientes sin asignación de cita con medico general.
</t>
  </si>
  <si>
    <t>Estadista y Subdirector Científico, Calcula con base en  los datos obtenidos del área de asignación de citas la oferta de médicos generales y especialista para cubrir la demanda.</t>
  </si>
  <si>
    <t>1. Analiza los datos entregados por el área de asignación de citas de la demanda de citas con médico general y especialista.
2. Reporta necesidad de citas con médico general y especialista para cubrir la demanda.</t>
  </si>
  <si>
    <t>Estadista</t>
  </si>
  <si>
    <t>Posibilidad de afectación reputacional por incidente o evento adverso de un paciente por incumplimiento a la política y programa institucional de seguridad del paciente</t>
  </si>
  <si>
    <t>Consulta Externa</t>
  </si>
  <si>
    <t>Técnico de imágenes</t>
  </si>
  <si>
    <t>Psicólogo 
Medico General</t>
  </si>
  <si>
    <t>Subdirector Científico 
Talento Humano</t>
  </si>
  <si>
    <t>Técnico Administrativo de Talento Humano</t>
  </si>
  <si>
    <t>Técnico Administrativo de Talento Humano / Coordinador Agremiación</t>
  </si>
  <si>
    <t>Tecnico Administrativo de Talento Humano / Coordinador Agremiacion</t>
  </si>
  <si>
    <t xml:space="preserve">Contaminación del Instrumental medico, insumos hospitalarios o paquetes quirúrgicos.
</t>
  </si>
  <si>
    <t>No se cuenta con la infraestructura adecuada para el manejo, protección y almacenamiento de los elementos esterilizados
Ingreso de personal ajeno al área de estetización que no cumplen con las medicas de higiene requeridas.</t>
  </si>
  <si>
    <t>Posibilidad de afectación reputacional por contaminación del Instrumental medico, insumos hospitalarios o paquetes quirúrgicos por no contar con la infraestructura adecuada para el manejo, protección y almacenamiento de los elementos esterilizados</t>
  </si>
  <si>
    <t>Jefe del área, establecer el área de esterilización como área restringida de ingreso</t>
  </si>
  <si>
    <t>1. Señalizar como área restringida de ingreso.
2. Socializar a todo el personal este área como área restringida de ingreso.
3. Mantener puerta de ingreso cerrada.</t>
  </si>
  <si>
    <t>Jefe área esterilización</t>
  </si>
  <si>
    <t>Subgerencia administrativa, gestiona el acondicionamiento de un lugar adecuado en el área de esterilización para el almacenamiento de los elementos esterilizados</t>
  </si>
  <si>
    <t>1. Adecuar espacio para almacenar los elementos esterilizados.
2. Ubicar los elementos esterilizados en espacio asignado para almacenar</t>
  </si>
  <si>
    <t>Esterilización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</si>
</sst>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1"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indexed="81"/>
      <name val="Tahoma"/>
      <family val="2"/>
    </font>
    <font>
      <b/>
      <sz val="11"/>
      <color rgb="FFFF0000"/>
      <name val="Arial Narrow"/>
      <family val="2"/>
    </font>
    <font>
      <sz val="12"/>
      <color indexed="81"/>
      <name val="Tahoma"/>
      <family val="2"/>
    </font>
    <font>
      <sz val="13"/>
      <color indexed="81"/>
      <name val="Tahoma"/>
      <family val="2"/>
    </font>
  </fonts>
  <fills count="12">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theme="9" tint="0.39997558519241921"/>
        <bgColor indexed="64"/>
      </patternFill>
    </fill>
    <fill>
      <patternFill patternType="solid">
        <fgColor theme="9" tint="0.79998168889431442"/>
        <bgColor indexed="64"/>
      </patternFill>
    </fill>
  </fills>
  <borders count="8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medium">
        <color theme="9" tint="-0.24994659260841701"/>
      </left>
      <right style="dashed">
        <color theme="9" tint="-0.24994659260841701"/>
      </right>
      <top style="medium">
        <color theme="9" tint="-0.24994659260841701"/>
      </top>
      <bottom/>
      <diagonal/>
    </border>
    <border>
      <left style="dashed">
        <color theme="9" tint="-0.24994659260841701"/>
      </left>
      <right style="dashed">
        <color theme="9" tint="-0.24994659260841701"/>
      </right>
      <top style="medium">
        <color theme="9" tint="-0.24994659260841701"/>
      </top>
      <bottom/>
      <diagonal/>
    </border>
    <border>
      <left style="dashed">
        <color theme="9" tint="-0.24994659260841701"/>
      </left>
      <right style="dashed">
        <color theme="9" tint="-0.24994659260841701"/>
      </right>
      <top style="medium">
        <color theme="9" tint="-0.24994659260841701"/>
      </top>
      <bottom style="dashed">
        <color theme="9" tint="-0.24994659260841701"/>
      </bottom>
      <diagonal/>
    </border>
    <border>
      <left style="dashed">
        <color theme="9" tint="-0.24994659260841701"/>
      </left>
      <right style="medium">
        <color theme="9" tint="-0.24994659260841701"/>
      </right>
      <top style="medium">
        <color theme="9" tint="-0.24994659260841701"/>
      </top>
      <bottom style="dashed">
        <color theme="9" tint="-0.24994659260841701"/>
      </bottom>
      <diagonal/>
    </border>
    <border>
      <left style="medium">
        <color theme="9" tint="-0.24994659260841701"/>
      </left>
      <right style="dashed">
        <color theme="9" tint="-0.24994659260841701"/>
      </right>
      <top/>
      <bottom/>
      <diagonal/>
    </border>
    <border>
      <left style="dashed">
        <color theme="9" tint="-0.24994659260841701"/>
      </left>
      <right style="medium">
        <color theme="9" tint="-0.24994659260841701"/>
      </right>
      <top style="dashed">
        <color theme="9" tint="-0.24994659260841701"/>
      </top>
      <bottom style="dashed">
        <color theme="9" tint="-0.24994659260841701"/>
      </bottom>
      <diagonal/>
    </border>
    <border>
      <left style="medium">
        <color theme="9" tint="-0.24994659260841701"/>
      </left>
      <right style="dashed">
        <color theme="9" tint="-0.24994659260841701"/>
      </right>
      <top/>
      <bottom style="medium">
        <color theme="9" tint="-0.24994659260841701"/>
      </bottom>
      <diagonal/>
    </border>
    <border>
      <left style="dashed">
        <color theme="9" tint="-0.24994659260841701"/>
      </left>
      <right style="dashed">
        <color theme="9" tint="-0.24994659260841701"/>
      </right>
      <top style="dashed">
        <color theme="9" tint="-0.24994659260841701"/>
      </top>
      <bottom style="medium">
        <color theme="9" tint="-0.24994659260841701"/>
      </bottom>
      <diagonal/>
    </border>
    <border>
      <left style="dashed">
        <color theme="9" tint="-0.24994659260841701"/>
      </left>
      <right style="medium">
        <color theme="9" tint="-0.24994659260841701"/>
      </right>
      <top style="dashed">
        <color theme="9" tint="-0.24994659260841701"/>
      </top>
      <bottom style="medium">
        <color theme="9" tint="-0.24994659260841701"/>
      </bottom>
      <diagonal/>
    </border>
    <border>
      <left style="dashed">
        <color theme="9" tint="-0.24994659260841701"/>
      </left>
      <right style="medium">
        <color theme="9" tint="-0.24994659260841701"/>
      </right>
      <top/>
      <bottom style="dashed">
        <color theme="9" tint="-0.24994659260841701"/>
      </bottom>
      <diagonal/>
    </border>
    <border>
      <left style="medium">
        <color theme="9" tint="-0.24994659260841701"/>
      </left>
      <right/>
      <top/>
      <bottom/>
      <diagonal/>
    </border>
    <border>
      <left style="dashed">
        <color theme="9" tint="-0.24994659260841701"/>
      </left>
      <right style="dashed">
        <color theme="9" tint="-0.24994659260841701"/>
      </right>
      <top/>
      <bottom style="medium">
        <color theme="9" tint="-0.24994659260841701"/>
      </bottom>
      <diagonal/>
    </border>
    <border>
      <left style="medium">
        <color theme="9" tint="-0.24994659260841701"/>
      </left>
      <right/>
      <top style="medium">
        <color theme="9" tint="-0.24994659260841701"/>
      </top>
      <bottom style="medium">
        <color theme="9" tint="-0.24994659260841701"/>
      </bottom>
      <diagonal/>
    </border>
    <border>
      <left style="dashed">
        <color theme="9" tint="-0.24994659260841701"/>
      </left>
      <right style="dashed">
        <color theme="9" tint="-0.24994659260841701"/>
      </right>
      <top style="medium">
        <color theme="9" tint="-0.24994659260841701"/>
      </top>
      <bottom style="medium">
        <color theme="9" tint="-0.24994659260841701"/>
      </bottom>
      <diagonal/>
    </border>
    <border>
      <left style="dashed">
        <color theme="9" tint="-0.24994659260841701"/>
      </left>
      <right style="medium">
        <color theme="9" tint="-0.24994659260841701"/>
      </right>
      <top style="medium">
        <color theme="9" tint="-0.24994659260841701"/>
      </top>
      <bottom style="medium">
        <color theme="9" tint="-0.24994659260841701"/>
      </bottom>
      <diagonal/>
    </border>
    <border>
      <left style="medium">
        <color theme="9" tint="-0.24994659260841701"/>
      </left>
      <right/>
      <top style="medium">
        <color theme="9" tint="-0.24994659260841701"/>
      </top>
      <bottom/>
      <diagonal/>
    </border>
    <border>
      <left/>
      <right/>
      <top style="medium">
        <color theme="9" tint="-0.24994659260841701"/>
      </top>
      <bottom/>
      <diagonal/>
    </border>
    <border>
      <left/>
      <right style="medium">
        <color theme="9" tint="-0.24994659260841701"/>
      </right>
      <top style="medium">
        <color theme="9" tint="-0.24994659260841701"/>
      </top>
      <bottom/>
      <diagonal/>
    </border>
    <border>
      <left style="medium">
        <color theme="9" tint="-0.24994659260841701"/>
      </left>
      <right/>
      <top/>
      <bottom style="dashed">
        <color theme="9" tint="-0.24994659260841701"/>
      </bottom>
      <diagonal/>
    </border>
    <border>
      <left/>
      <right style="medium">
        <color theme="9" tint="-0.24994659260841701"/>
      </right>
      <top/>
      <bottom style="dashed">
        <color theme="9" tint="-0.24994659260841701"/>
      </bottom>
      <diagonal/>
    </border>
    <border>
      <left/>
      <right style="medium">
        <color theme="9" tint="-0.24994659260841701"/>
      </right>
      <top/>
      <bottom/>
      <diagonal/>
    </border>
    <border>
      <left style="medium">
        <color theme="9" tint="-0.24994659260841701"/>
      </left>
      <right style="dashed">
        <color theme="9" tint="-0.24994659260841701"/>
      </right>
      <top style="dashed">
        <color theme="9" tint="-0.24994659260841701"/>
      </top>
      <bottom/>
      <diagonal/>
    </border>
    <border>
      <left/>
      <right style="medium">
        <color theme="9" tint="-0.24994659260841701"/>
      </right>
      <top style="dashed">
        <color theme="9" tint="-0.24994659260841701"/>
      </top>
      <bottom style="dashed">
        <color theme="9" tint="-0.24994659260841701"/>
      </bottom>
      <diagonal/>
    </border>
    <border>
      <left style="dashed">
        <color theme="9" tint="-0.24994659260841701"/>
      </left>
      <right/>
      <top/>
      <bottom style="medium">
        <color theme="9" tint="-0.24994659260841701"/>
      </bottom>
      <diagonal/>
    </border>
  </borders>
  <cellStyleXfs count="5">
    <xf numFmtId="0" fontId="0" fillId="0" borderId="0"/>
    <xf numFmtId="9" fontId="14" fillId="0" borderId="0" applyFont="0" applyFill="0" applyBorder="0" applyAlignment="0" applyProtection="0"/>
    <xf numFmtId="0" fontId="36" fillId="0" borderId="0"/>
    <xf numFmtId="0" fontId="37" fillId="0" borderId="0"/>
    <xf numFmtId="0" fontId="5" fillId="0" borderId="0"/>
  </cellStyleXfs>
  <cellXfs count="390">
    <xf numFmtId="0" fontId="0" fillId="0" borderId="0" xfId="0"/>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0" xfId="0" applyFont="1" applyFill="1" applyBorder="1" applyAlignment="1">
      <alignment horizontal="center" vertical="center" wrapText="1" readingOrder="1"/>
    </xf>
    <xf numFmtId="0" fontId="10" fillId="0" borderId="10" xfId="0" applyFont="1" applyBorder="1" applyAlignment="1">
      <alignment horizontal="justify" vertical="center" wrapText="1" readingOrder="1"/>
    </xf>
    <xf numFmtId="9" fontId="10" fillId="0" borderId="10"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20" fillId="0" borderId="0" xfId="0" applyFont="1" applyFill="1" applyAlignment="1">
      <alignment vertical="center"/>
    </xf>
    <xf numFmtId="0" fontId="21" fillId="0" borderId="0" xfId="0" applyFont="1" applyFill="1"/>
    <xf numFmtId="0" fontId="19" fillId="0" borderId="0" xfId="0" applyFont="1"/>
    <xf numFmtId="0" fontId="0" fillId="0" borderId="0" xfId="0" pivotButton="1"/>
    <xf numFmtId="0" fontId="12" fillId="0" borderId="0" xfId="0" applyFont="1" applyBorder="1" applyAlignment="1">
      <alignment horizontal="justify" vertical="center" wrapText="1" readingOrder="1"/>
    </xf>
    <xf numFmtId="0" fontId="22" fillId="0" borderId="0" xfId="0" applyFont="1"/>
    <xf numFmtId="0" fontId="24" fillId="6" borderId="0" xfId="0" applyFont="1" applyFill="1" applyAlignment="1">
      <alignment horizontal="center" vertical="center" wrapText="1" readingOrder="1"/>
    </xf>
    <xf numFmtId="0" fontId="25" fillId="0" borderId="10" xfId="0" applyFont="1" applyBorder="1" applyAlignment="1">
      <alignment horizontal="justify" vertical="center" wrapText="1" readingOrder="1"/>
    </xf>
    <xf numFmtId="0" fontId="25" fillId="0" borderId="1" xfId="0" applyFont="1" applyBorder="1" applyAlignment="1">
      <alignment horizontal="justify" vertical="center" wrapText="1" readingOrder="1"/>
    </xf>
    <xf numFmtId="0" fontId="25" fillId="5" borderId="10" xfId="0" applyFont="1" applyFill="1" applyBorder="1" applyAlignment="1">
      <alignment horizontal="center" vertical="center" wrapText="1" readingOrder="1"/>
    </xf>
    <xf numFmtId="0" fontId="25" fillId="7" borderId="1" xfId="0" applyFont="1" applyFill="1" applyBorder="1" applyAlignment="1">
      <alignment horizontal="center" vertical="center" wrapText="1" readingOrder="1"/>
    </xf>
    <xf numFmtId="0" fontId="25" fillId="4" borderId="1" xfId="0" applyFont="1" applyFill="1" applyBorder="1" applyAlignment="1">
      <alignment horizontal="center" vertical="center" wrapText="1" readingOrder="1"/>
    </xf>
    <xf numFmtId="0" fontId="25" fillId="8" borderId="1" xfId="0" applyFont="1" applyFill="1" applyBorder="1" applyAlignment="1">
      <alignment horizontal="center" vertical="center" wrapText="1" readingOrder="1"/>
    </xf>
    <xf numFmtId="0" fontId="26" fillId="9" borderId="1" xfId="0" applyFont="1" applyFill="1" applyBorder="1" applyAlignment="1">
      <alignment horizontal="center" vertical="center" wrapText="1" readingOrder="1"/>
    </xf>
    <xf numFmtId="0" fontId="25" fillId="0" borderId="10" xfId="0" applyFont="1" applyBorder="1" applyAlignment="1">
      <alignment horizontal="center" vertical="center" wrapText="1" readingOrder="1"/>
    </xf>
    <xf numFmtId="0" fontId="25" fillId="0" borderId="1" xfId="0" applyFont="1" applyBorder="1" applyAlignment="1">
      <alignment horizontal="center" vertical="center" wrapText="1" readingOrder="1"/>
    </xf>
    <xf numFmtId="0" fontId="0" fillId="3" borderId="0" xfId="0" applyFill="1"/>
    <xf numFmtId="0" fontId="38" fillId="3" borderId="35" xfId="2" applyFont="1" applyFill="1" applyBorder="1" applyProtection="1"/>
    <xf numFmtId="0" fontId="38" fillId="3" borderId="36" xfId="2" applyFont="1" applyFill="1" applyBorder="1" applyProtection="1"/>
    <xf numFmtId="0" fontId="38" fillId="3" borderId="37" xfId="2" applyFont="1" applyFill="1" applyBorder="1" applyProtection="1"/>
    <xf numFmtId="0" fontId="5" fillId="3" borderId="0" xfId="0" applyFont="1" applyFill="1"/>
    <xf numFmtId="0" fontId="28" fillId="3" borderId="0" xfId="0" applyFont="1" applyFill="1"/>
    <xf numFmtId="0" fontId="29" fillId="3" borderId="18" xfId="0" applyFont="1" applyFill="1" applyBorder="1" applyAlignment="1">
      <alignment horizontal="center" vertical="center" wrapText="1" readingOrder="1"/>
    </xf>
    <xf numFmtId="0" fontId="30" fillId="3" borderId="18" xfId="0" applyFont="1" applyFill="1" applyBorder="1" applyAlignment="1">
      <alignment horizontal="justify" vertical="center" wrapText="1" readingOrder="1"/>
    </xf>
    <xf numFmtId="9" fontId="29" fillId="3" borderId="27" xfId="0" applyNumberFormat="1" applyFont="1" applyFill="1" applyBorder="1" applyAlignment="1">
      <alignment horizontal="center" vertical="center" wrapText="1" readingOrder="1"/>
    </xf>
    <xf numFmtId="0" fontId="29" fillId="3" borderId="17" xfId="0" applyFont="1" applyFill="1" applyBorder="1" applyAlignment="1">
      <alignment horizontal="center" vertical="center" wrapText="1" readingOrder="1"/>
    </xf>
    <xf numFmtId="0" fontId="30" fillId="3" borderId="17" xfId="0" applyFont="1" applyFill="1" applyBorder="1" applyAlignment="1">
      <alignment horizontal="justify" vertical="center" wrapText="1" readingOrder="1"/>
    </xf>
    <xf numFmtId="9" fontId="29" fillId="3" borderId="22" xfId="0" applyNumberFormat="1" applyFont="1" applyFill="1" applyBorder="1" applyAlignment="1">
      <alignment horizontal="center" vertical="center" wrapText="1" readingOrder="1"/>
    </xf>
    <xf numFmtId="0" fontId="30" fillId="3" borderId="22" xfId="0" applyFont="1" applyFill="1" applyBorder="1" applyAlignment="1">
      <alignment horizontal="center" vertical="center" wrapText="1" readingOrder="1"/>
    </xf>
    <xf numFmtId="0" fontId="29" fillId="3" borderId="24" xfId="0" applyFont="1" applyFill="1" applyBorder="1" applyAlignment="1">
      <alignment horizontal="center" vertical="center" wrapText="1" readingOrder="1"/>
    </xf>
    <xf numFmtId="0" fontId="30" fillId="3" borderId="24" xfId="0" applyFont="1" applyFill="1" applyBorder="1" applyAlignment="1">
      <alignment horizontal="justify" vertical="center" wrapText="1" readingOrder="1"/>
    </xf>
    <xf numFmtId="0" fontId="30" fillId="3" borderId="25" xfId="0" applyFont="1" applyFill="1" applyBorder="1" applyAlignment="1">
      <alignment horizontal="center" vertical="center" wrapText="1" readingOrder="1"/>
    </xf>
    <xf numFmtId="0" fontId="35" fillId="3" borderId="0" xfId="0" applyFont="1" applyFill="1"/>
    <xf numFmtId="0" fontId="29" fillId="11" borderId="29" xfId="0" applyFont="1" applyFill="1" applyBorder="1" applyAlignment="1">
      <alignment horizontal="center" vertical="center" wrapText="1" readingOrder="1"/>
    </xf>
    <xf numFmtId="0" fontId="29" fillId="11" borderId="30" xfId="0" applyFont="1" applyFill="1" applyBorder="1" applyAlignment="1">
      <alignment horizontal="center" vertical="center" wrapText="1" readingOrder="1"/>
    </xf>
    <xf numFmtId="0" fontId="13" fillId="3" borderId="0" xfId="0" applyFont="1" applyFill="1"/>
    <xf numFmtId="0" fontId="23" fillId="3" borderId="0" xfId="0" applyFont="1" applyFill="1" applyAlignment="1">
      <alignment horizontal="center" vertical="center" wrapText="1"/>
    </xf>
    <xf numFmtId="0" fontId="12" fillId="3" borderId="0" xfId="0" applyFont="1" applyFill="1" applyBorder="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38" fillId="3" borderId="11" xfId="2" applyFont="1" applyFill="1" applyBorder="1" applyProtection="1"/>
    <xf numFmtId="0" fontId="43" fillId="3" borderId="0" xfId="0" applyFont="1" applyFill="1" applyBorder="1" applyAlignment="1" applyProtection="1">
      <alignment horizontal="left" vertical="center" wrapText="1"/>
    </xf>
    <xf numFmtId="0" fontId="44" fillId="3" borderId="0" xfId="0" applyFont="1" applyFill="1" applyBorder="1" applyAlignment="1" applyProtection="1">
      <alignment horizontal="left" vertical="top" wrapText="1"/>
    </xf>
    <xf numFmtId="0" fontId="38" fillId="3" borderId="0" xfId="2" applyFont="1" applyFill="1" applyBorder="1" applyProtection="1"/>
    <xf numFmtId="0" fontId="38" fillId="3" borderId="12" xfId="2" applyFont="1" applyFill="1" applyBorder="1" applyProtection="1"/>
    <xf numFmtId="0" fontId="38" fillId="3" borderId="13" xfId="2" applyFont="1" applyFill="1" applyBorder="1" applyProtection="1"/>
    <xf numFmtId="0" fontId="38" fillId="3" borderId="15" xfId="2" applyFont="1" applyFill="1" applyBorder="1" applyProtection="1"/>
    <xf numFmtId="0" fontId="38" fillId="3" borderId="14" xfId="2" applyFont="1" applyFill="1" applyBorder="1" applyProtection="1"/>
    <xf numFmtId="0" fontId="42" fillId="3" borderId="0" xfId="2" applyFont="1" applyFill="1" applyBorder="1" applyAlignment="1" applyProtection="1">
      <alignment horizontal="left" vertical="center" wrapText="1"/>
    </xf>
    <xf numFmtId="0" fontId="38" fillId="3" borderId="0" xfId="2" applyFont="1" applyFill="1" applyBorder="1" applyAlignment="1" applyProtection="1">
      <alignment horizontal="left" vertical="center" wrapText="1"/>
    </xf>
    <xf numFmtId="0" fontId="38" fillId="3" borderId="0" xfId="2" quotePrefix="1" applyFont="1" applyFill="1" applyBorder="1" applyAlignment="1" applyProtection="1">
      <alignment horizontal="left" vertical="center" wrapText="1"/>
    </xf>
    <xf numFmtId="0" fontId="38" fillId="3" borderId="12" xfId="2" applyFont="1" applyFill="1" applyBorder="1" applyAlignment="1" applyProtection="1"/>
    <xf numFmtId="0" fontId="40" fillId="3" borderId="11" xfId="2" quotePrefix="1" applyFont="1" applyFill="1" applyBorder="1" applyAlignment="1" applyProtection="1">
      <alignment horizontal="left" vertical="top" wrapText="1"/>
    </xf>
    <xf numFmtId="0" fontId="41" fillId="3" borderId="0" xfId="2" quotePrefix="1" applyFont="1" applyFill="1" applyBorder="1" applyAlignment="1" applyProtection="1">
      <alignment horizontal="left" vertical="top" wrapText="1"/>
    </xf>
    <xf numFmtId="0" fontId="41" fillId="3" borderId="12"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1" fillId="0" borderId="61" xfId="0" applyFont="1" applyBorder="1" applyAlignment="1" applyProtection="1">
      <alignment horizontal="center" vertical="top"/>
    </xf>
    <xf numFmtId="0" fontId="1" fillId="0" borderId="66" xfId="0" applyFont="1" applyBorder="1" applyAlignment="1" applyProtection="1">
      <alignment horizontal="center" vertical="top"/>
    </xf>
    <xf numFmtId="0" fontId="1" fillId="0" borderId="3" xfId="0" applyFont="1" applyBorder="1" applyAlignment="1" applyProtection="1">
      <alignment horizontal="center" vertical="top"/>
    </xf>
    <xf numFmtId="0" fontId="1" fillId="0" borderId="60" xfId="0" applyFont="1" applyBorder="1" applyAlignment="1" applyProtection="1">
      <alignment horizontal="center" vertical="top"/>
    </xf>
    <xf numFmtId="0" fontId="1" fillId="0" borderId="0" xfId="0" applyFont="1" applyProtection="1"/>
    <xf numFmtId="0" fontId="1" fillId="0" borderId="69" xfId="0" applyFont="1" applyBorder="1" applyProtection="1"/>
    <xf numFmtId="0" fontId="1" fillId="3" borderId="0" xfId="0" applyFont="1" applyFill="1" applyBorder="1" applyAlignment="1" applyProtection="1">
      <alignment horizontal="center" vertical="center"/>
    </xf>
    <xf numFmtId="0" fontId="1" fillId="3" borderId="0" xfId="0" applyFont="1" applyFill="1" applyBorder="1" applyAlignment="1" applyProtection="1">
      <alignment horizontal="left" vertical="center"/>
    </xf>
    <xf numFmtId="0" fontId="1" fillId="3" borderId="0" xfId="0" applyFont="1" applyFill="1" applyBorder="1" applyProtection="1"/>
    <xf numFmtId="0" fontId="1" fillId="3" borderId="0" xfId="0" applyFont="1" applyFill="1" applyBorder="1" applyAlignment="1" applyProtection="1">
      <alignment horizontal="center"/>
    </xf>
    <xf numFmtId="0" fontId="1" fillId="3" borderId="79" xfId="0" applyFont="1" applyFill="1" applyBorder="1" applyProtection="1"/>
    <xf numFmtId="0" fontId="1" fillId="2" borderId="80" xfId="0" applyFont="1" applyFill="1" applyBorder="1" applyProtection="1"/>
    <xf numFmtId="0" fontId="4" fillId="2" borderId="66" xfId="0" applyFont="1" applyFill="1" applyBorder="1" applyAlignment="1" applyProtection="1">
      <alignment horizontal="center" vertical="center" textRotation="90"/>
    </xf>
    <xf numFmtId="0" fontId="6" fillId="0" borderId="61" xfId="0" applyFont="1" applyBorder="1" applyAlignment="1" applyProtection="1">
      <alignment horizontal="justify" vertical="top" wrapText="1"/>
    </xf>
    <xf numFmtId="0" fontId="1" fillId="0" borderId="61" xfId="0" applyFont="1" applyBorder="1" applyAlignment="1" applyProtection="1">
      <alignment horizontal="center" vertical="top" textRotation="90"/>
    </xf>
    <xf numFmtId="9" fontId="1" fillId="0" borderId="61" xfId="0" applyNumberFormat="1" applyFont="1" applyBorder="1" applyAlignment="1" applyProtection="1">
      <alignment horizontal="center" vertical="top"/>
    </xf>
    <xf numFmtId="164" fontId="1" fillId="0" borderId="61" xfId="1" applyNumberFormat="1" applyFont="1" applyBorder="1" applyAlignment="1" applyProtection="1">
      <alignment horizontal="center" vertical="top"/>
    </xf>
    <xf numFmtId="0" fontId="4" fillId="0" borderId="61" xfId="0" applyFont="1" applyFill="1" applyBorder="1" applyAlignment="1" applyProtection="1">
      <alignment horizontal="center" vertical="top" textRotation="90" wrapText="1"/>
    </xf>
    <xf numFmtId="9" fontId="1" fillId="0" borderId="60" xfId="0" applyNumberFormat="1" applyFont="1" applyBorder="1" applyAlignment="1" applyProtection="1">
      <alignment horizontal="center" vertical="top"/>
    </xf>
    <xf numFmtId="0" fontId="4" fillId="0" borderId="61" xfId="0" applyFont="1" applyBorder="1" applyAlignment="1" applyProtection="1">
      <alignment horizontal="center" vertical="top" textRotation="90"/>
    </xf>
    <xf numFmtId="0" fontId="1" fillId="0" borderId="60" xfId="0" applyFont="1" applyBorder="1" applyAlignment="1" applyProtection="1">
      <alignment horizontal="center" vertical="top" textRotation="90"/>
    </xf>
    <xf numFmtId="0" fontId="6" fillId="0" borderId="61" xfId="0" applyFont="1" applyBorder="1" applyAlignment="1" applyProtection="1">
      <alignment horizontal="left" vertical="top" wrapText="1"/>
    </xf>
    <xf numFmtId="14" fontId="1" fillId="0" borderId="61" xfId="0" applyNumberFormat="1" applyFont="1" applyBorder="1" applyAlignment="1" applyProtection="1">
      <alignment horizontal="center" vertical="top"/>
    </xf>
    <xf numFmtId="0" fontId="1" fillId="0" borderId="61" xfId="0" applyFont="1" applyBorder="1" applyAlignment="1" applyProtection="1">
      <alignment horizontal="center" vertical="top" wrapText="1"/>
    </xf>
    <xf numFmtId="0" fontId="1" fillId="0" borderId="62" xfId="0" applyFont="1" applyBorder="1" applyAlignment="1" applyProtection="1">
      <alignment horizontal="center" vertical="top"/>
    </xf>
    <xf numFmtId="0" fontId="1" fillId="0" borderId="0" xfId="0" applyFont="1" applyAlignment="1" applyProtection="1">
      <alignment vertical="center"/>
    </xf>
    <xf numFmtId="0" fontId="6" fillId="0" borderId="2" xfId="0" applyFont="1" applyBorder="1" applyAlignment="1" applyProtection="1">
      <alignment horizontal="justify" vertical="top" wrapText="1"/>
    </xf>
    <xf numFmtId="0" fontId="1" fillId="0" borderId="2" xfId="0" applyFont="1" applyBorder="1" applyAlignment="1" applyProtection="1">
      <alignment horizontal="center" vertical="top" textRotation="90"/>
    </xf>
    <xf numFmtId="9" fontId="1" fillId="0" borderId="2" xfId="0" applyNumberFormat="1" applyFont="1" applyBorder="1" applyAlignment="1" applyProtection="1">
      <alignment horizontal="center" vertical="top"/>
    </xf>
    <xf numFmtId="164" fontId="1" fillId="0" borderId="2" xfId="1" applyNumberFormat="1" applyFont="1" applyBorder="1" applyAlignment="1" applyProtection="1">
      <alignment horizontal="center" vertical="top"/>
    </xf>
    <xf numFmtId="0" fontId="4" fillId="0" borderId="2" xfId="0" applyFont="1" applyFill="1" applyBorder="1" applyAlignment="1" applyProtection="1">
      <alignment horizontal="center" vertical="top" textRotation="90" wrapText="1"/>
    </xf>
    <xf numFmtId="9" fontId="1" fillId="0" borderId="3" xfId="0" applyNumberFormat="1" applyFont="1" applyBorder="1" applyAlignment="1" applyProtection="1">
      <alignment horizontal="center" vertical="top"/>
    </xf>
    <xf numFmtId="9" fontId="1" fillId="0" borderId="3" xfId="0" applyNumberFormat="1" applyFont="1" applyFill="1" applyBorder="1" applyAlignment="1" applyProtection="1">
      <alignment horizontal="center" vertical="top"/>
    </xf>
    <xf numFmtId="0" fontId="4" fillId="0" borderId="2" xfId="0" applyFont="1" applyBorder="1" applyAlignment="1" applyProtection="1">
      <alignment horizontal="center" vertical="top" textRotation="90"/>
    </xf>
    <xf numFmtId="0" fontId="1" fillId="0" borderId="3" xfId="0" applyFont="1" applyBorder="1" applyAlignment="1" applyProtection="1">
      <alignment horizontal="center" vertical="top" textRotation="90"/>
    </xf>
    <xf numFmtId="0" fontId="6" fillId="0" borderId="2" xfId="0" applyFont="1" applyBorder="1" applyAlignment="1" applyProtection="1">
      <alignment horizontal="left" vertical="top" wrapText="1"/>
    </xf>
    <xf numFmtId="0" fontId="1" fillId="0" borderId="2" xfId="0" applyFont="1" applyBorder="1" applyAlignment="1" applyProtection="1">
      <alignment horizontal="center" vertical="top" wrapText="1"/>
    </xf>
    <xf numFmtId="14" fontId="1" fillId="0" borderId="2" xfId="0" applyNumberFormat="1" applyFont="1" applyBorder="1" applyAlignment="1" applyProtection="1">
      <alignment horizontal="center" vertical="top"/>
    </xf>
    <xf numFmtId="0" fontId="1" fillId="0" borderId="64" xfId="0" applyFont="1" applyBorder="1" applyAlignment="1" applyProtection="1">
      <alignment horizontal="center" vertical="top"/>
    </xf>
    <xf numFmtId="0" fontId="38" fillId="0" borderId="2" xfId="0" applyFont="1" applyBorder="1" applyAlignment="1" applyProtection="1">
      <alignment horizontal="left" vertical="top" wrapText="1"/>
    </xf>
    <xf numFmtId="0" fontId="1" fillId="0" borderId="66" xfId="0" applyFont="1" applyBorder="1" applyAlignment="1" applyProtection="1">
      <alignment horizontal="center" vertical="top" wrapText="1"/>
    </xf>
    <xf numFmtId="0" fontId="1" fillId="0" borderId="66" xfId="0" applyFont="1" applyBorder="1" applyAlignment="1" applyProtection="1">
      <alignment horizontal="left" vertical="top" wrapText="1"/>
    </xf>
    <xf numFmtId="0" fontId="2" fillId="0" borderId="66" xfId="0" applyFont="1" applyBorder="1" applyAlignment="1" applyProtection="1">
      <alignment vertical="top" wrapText="1"/>
    </xf>
    <xf numFmtId="0" fontId="4" fillId="0" borderId="66" xfId="0" applyFont="1" applyFill="1" applyBorder="1" applyAlignment="1" applyProtection="1">
      <alignment horizontal="center" vertical="top" wrapText="1"/>
    </xf>
    <xf numFmtId="9" fontId="1" fillId="0" borderId="66" xfId="0" applyNumberFormat="1" applyFont="1" applyBorder="1" applyAlignment="1" applyProtection="1">
      <alignment horizontal="center" vertical="top" wrapText="1"/>
    </xf>
    <xf numFmtId="0" fontId="4" fillId="0" borderId="66" xfId="0" applyFont="1" applyBorder="1" applyAlignment="1" applyProtection="1">
      <alignment horizontal="center" vertical="top"/>
    </xf>
    <xf numFmtId="0" fontId="6" fillId="0" borderId="66" xfId="0" applyFont="1" applyBorder="1" applyAlignment="1" applyProtection="1">
      <alignment horizontal="justify" vertical="top" wrapText="1"/>
    </xf>
    <xf numFmtId="0" fontId="1" fillId="0" borderId="66" xfId="0" applyFont="1" applyBorder="1" applyAlignment="1" applyProtection="1">
      <alignment horizontal="center" vertical="top" textRotation="90"/>
    </xf>
    <xf numFmtId="9" fontId="1" fillId="0" borderId="66" xfId="0" applyNumberFormat="1" applyFont="1" applyBorder="1" applyAlignment="1" applyProtection="1">
      <alignment horizontal="center" vertical="top"/>
    </xf>
    <xf numFmtId="164" fontId="1" fillId="0" borderId="66" xfId="1" applyNumberFormat="1" applyFont="1" applyBorder="1" applyAlignment="1" applyProtection="1">
      <alignment horizontal="center" vertical="top"/>
    </xf>
    <xf numFmtId="0" fontId="4" fillId="0" borderId="66" xfId="0" applyFont="1" applyFill="1" applyBorder="1" applyAlignment="1" applyProtection="1">
      <alignment horizontal="center" vertical="top" textRotation="90" wrapText="1"/>
    </xf>
    <xf numFmtId="9" fontId="1" fillId="0" borderId="66" xfId="0" applyNumberFormat="1" applyFont="1" applyFill="1" applyBorder="1" applyAlignment="1" applyProtection="1">
      <alignment horizontal="center" vertical="top"/>
    </xf>
    <xf numFmtId="0" fontId="4" fillId="0" borderId="66" xfId="0" applyFont="1" applyBorder="1" applyAlignment="1" applyProtection="1">
      <alignment horizontal="center" vertical="top" textRotation="90"/>
    </xf>
    <xf numFmtId="0" fontId="6" fillId="0" borderId="66" xfId="0" applyFont="1" applyBorder="1" applyAlignment="1" applyProtection="1">
      <alignment horizontal="left" vertical="top" wrapText="1"/>
    </xf>
    <xf numFmtId="14" fontId="1" fillId="0" borderId="66" xfId="0" applyNumberFormat="1" applyFont="1" applyBorder="1" applyAlignment="1" applyProtection="1">
      <alignment horizontal="center" vertical="top"/>
    </xf>
    <xf numFmtId="0" fontId="1" fillId="0" borderId="67" xfId="0" applyFont="1" applyBorder="1" applyAlignment="1" applyProtection="1">
      <alignment horizontal="center" vertical="top"/>
    </xf>
    <xf numFmtId="0" fontId="4" fillId="0" borderId="61" xfId="0" applyFont="1" applyBorder="1" applyAlignment="1" applyProtection="1">
      <alignment horizontal="center" vertical="top" textRotation="90" wrapText="1"/>
    </xf>
    <xf numFmtId="0" fontId="4" fillId="0" borderId="2" xfId="0" applyFont="1" applyBorder="1" applyAlignment="1" applyProtection="1">
      <alignment horizontal="center" vertical="top" textRotation="90" wrapText="1"/>
    </xf>
    <xf numFmtId="0" fontId="4" fillId="0" borderId="66" xfId="0" applyFont="1" applyBorder="1" applyAlignment="1" applyProtection="1">
      <alignment horizontal="center" vertical="top" textRotation="90" wrapText="1"/>
    </xf>
    <xf numFmtId="0" fontId="1" fillId="0" borderId="60" xfId="0" applyFont="1" applyBorder="1" applyAlignment="1" applyProtection="1">
      <alignment horizontal="center" vertical="top" wrapText="1"/>
    </xf>
    <xf numFmtId="0" fontId="1" fillId="0" borderId="60" xfId="0" applyFont="1" applyBorder="1" applyAlignment="1" applyProtection="1">
      <alignment horizontal="left" vertical="top" wrapText="1"/>
    </xf>
    <xf numFmtId="0" fontId="2" fillId="0" borderId="60" xfId="0" applyFont="1" applyBorder="1" applyAlignment="1" applyProtection="1">
      <alignment vertical="top" wrapText="1"/>
    </xf>
    <xf numFmtId="0" fontId="4" fillId="0" borderId="60" xfId="0" applyFont="1" applyBorder="1" applyAlignment="1" applyProtection="1">
      <alignment horizontal="center" vertical="top" wrapText="1"/>
    </xf>
    <xf numFmtId="9" fontId="1" fillId="0" borderId="60" xfId="0" applyNumberFormat="1" applyFont="1" applyBorder="1" applyAlignment="1" applyProtection="1">
      <alignment horizontal="center" vertical="top" wrapText="1"/>
    </xf>
    <xf numFmtId="0" fontId="4" fillId="0" borderId="60" xfId="0" applyFont="1" applyBorder="1" applyAlignment="1" applyProtection="1">
      <alignment horizontal="center" vertical="top"/>
    </xf>
    <xf numFmtId="0" fontId="38" fillId="0" borderId="66" xfId="0" applyFont="1" applyBorder="1" applyAlignment="1" applyProtection="1">
      <alignment horizontal="justify" vertical="top" wrapText="1"/>
    </xf>
    <xf numFmtId="0" fontId="2" fillId="0" borderId="66" xfId="0" applyFont="1" applyBorder="1" applyAlignment="1" applyProtection="1">
      <alignment horizontal="center" vertical="top"/>
    </xf>
    <xf numFmtId="0" fontId="4" fillId="0" borderId="66" xfId="0" applyFont="1" applyBorder="1" applyAlignment="1" applyProtection="1">
      <alignment horizontal="center" vertical="top" wrapText="1"/>
    </xf>
    <xf numFmtId="0" fontId="1" fillId="0" borderId="3" xfId="0" applyFont="1" applyBorder="1" applyAlignment="1" applyProtection="1">
      <alignment horizontal="center" vertical="top" wrapText="1"/>
    </xf>
    <xf numFmtId="0" fontId="1" fillId="0" borderId="3" xfId="0" applyFont="1" applyBorder="1" applyAlignment="1" applyProtection="1">
      <alignment vertical="top" wrapText="1"/>
    </xf>
    <xf numFmtId="0" fontId="2" fillId="0" borderId="3" xfId="0" applyFont="1" applyBorder="1" applyAlignment="1" applyProtection="1">
      <alignment vertical="top" wrapText="1"/>
    </xf>
    <xf numFmtId="0" fontId="4" fillId="0" borderId="3" xfId="0" applyFont="1" applyBorder="1" applyAlignment="1" applyProtection="1">
      <alignment horizontal="center" vertical="top" wrapText="1"/>
    </xf>
    <xf numFmtId="9" fontId="1" fillId="0" borderId="3" xfId="0" applyNumberFormat="1" applyFont="1" applyBorder="1" applyAlignment="1" applyProtection="1">
      <alignment horizontal="center" vertical="top" wrapText="1"/>
    </xf>
    <xf numFmtId="0" fontId="4" fillId="0" borderId="3" xfId="0" applyFont="1" applyBorder="1" applyAlignment="1" applyProtection="1">
      <alignment horizontal="center" vertical="top"/>
    </xf>
    <xf numFmtId="164" fontId="1" fillId="9" borderId="2" xfId="1" applyNumberFormat="1" applyFont="1" applyFill="1" applyBorder="1" applyAlignment="1" applyProtection="1">
      <alignment horizontal="center" vertical="top"/>
    </xf>
    <xf numFmtId="0" fontId="2" fillId="0" borderId="66" xfId="0" applyFont="1" applyBorder="1" applyAlignment="1" applyProtection="1">
      <alignment horizontal="left" vertical="top" wrapText="1"/>
    </xf>
    <xf numFmtId="0" fontId="38" fillId="0" borderId="2" xfId="0" applyFont="1" applyBorder="1" applyAlignment="1" applyProtection="1">
      <alignment horizontal="justify" vertical="top" wrapText="1"/>
    </xf>
    <xf numFmtId="14" fontId="1" fillId="0" borderId="2" xfId="0" applyNumberFormat="1" applyFont="1" applyBorder="1" applyAlignment="1" applyProtection="1">
      <alignment horizontal="center" vertical="top" wrapText="1"/>
    </xf>
    <xf numFmtId="14" fontId="1" fillId="0" borderId="66" xfId="0" applyNumberFormat="1" applyFont="1" applyBorder="1" applyAlignment="1" applyProtection="1">
      <alignment horizontal="center" vertical="top" wrapText="1"/>
    </xf>
    <xf numFmtId="164" fontId="1" fillId="9" borderId="66" xfId="1" applyNumberFormat="1" applyFont="1" applyFill="1" applyBorder="1" applyAlignment="1" applyProtection="1">
      <alignment horizontal="center" vertical="top"/>
    </xf>
    <xf numFmtId="0" fontId="6" fillId="0" borderId="2" xfId="0" applyFont="1" applyBorder="1" applyAlignment="1" applyProtection="1">
      <alignment horizontal="justify" vertical="top"/>
    </xf>
    <xf numFmtId="0" fontId="38" fillId="0" borderId="61" xfId="0" applyFont="1" applyBorder="1" applyAlignment="1" applyProtection="1">
      <alignment horizontal="justify" vertical="top" wrapText="1"/>
    </xf>
    <xf numFmtId="0" fontId="1" fillId="0" borderId="3" xfId="0" applyFont="1" applyBorder="1" applyAlignment="1" applyProtection="1">
      <alignment horizontal="left" vertical="top" wrapText="1"/>
    </xf>
    <xf numFmtId="0" fontId="1" fillId="0" borderId="71" xfId="0" applyFont="1" applyBorder="1" applyAlignment="1" applyProtection="1">
      <alignment vertical="center"/>
    </xf>
    <xf numFmtId="0" fontId="1" fillId="0" borderId="72" xfId="0" applyFont="1" applyBorder="1" applyAlignment="1" applyProtection="1">
      <alignment horizontal="center" vertical="top"/>
    </xf>
    <xf numFmtId="0" fontId="1" fillId="0" borderId="72" xfId="0" applyFont="1" applyBorder="1" applyAlignment="1" applyProtection="1">
      <alignment horizontal="center" vertical="top" wrapText="1"/>
    </xf>
    <xf numFmtId="0" fontId="1" fillId="0" borderId="72" xfId="0" applyFont="1" applyBorder="1" applyAlignment="1" applyProtection="1">
      <alignment horizontal="left" vertical="top" wrapText="1"/>
    </xf>
    <xf numFmtId="0" fontId="2" fillId="0" borderId="72" xfId="0" applyFont="1" applyBorder="1" applyAlignment="1" applyProtection="1">
      <alignment vertical="top" wrapText="1"/>
    </xf>
    <xf numFmtId="0" fontId="4" fillId="0" borderId="72" xfId="0" applyFont="1" applyBorder="1" applyAlignment="1" applyProtection="1">
      <alignment horizontal="center" vertical="top" wrapText="1"/>
    </xf>
    <xf numFmtId="9" fontId="1" fillId="0" borderId="72" xfId="0" applyNumberFormat="1" applyFont="1" applyBorder="1" applyAlignment="1" applyProtection="1">
      <alignment horizontal="center" vertical="top" wrapText="1"/>
    </xf>
    <xf numFmtId="0" fontId="4" fillId="0" borderId="72" xfId="0" applyFont="1" applyBorder="1" applyAlignment="1" applyProtection="1">
      <alignment horizontal="center" vertical="top"/>
    </xf>
    <xf numFmtId="0" fontId="6" fillId="0" borderId="72" xfId="0" applyFont="1" applyBorder="1" applyAlignment="1" applyProtection="1">
      <alignment horizontal="justify" vertical="top" wrapText="1"/>
    </xf>
    <xf numFmtId="0" fontId="1" fillId="0" borderId="72" xfId="0" applyFont="1" applyBorder="1" applyAlignment="1" applyProtection="1">
      <alignment horizontal="center" vertical="top" textRotation="90"/>
    </xf>
    <xf numFmtId="9" fontId="1" fillId="0" borderId="72" xfId="0" applyNumberFormat="1" applyFont="1" applyBorder="1" applyAlignment="1" applyProtection="1">
      <alignment horizontal="center" vertical="top"/>
    </xf>
    <xf numFmtId="164" fontId="1" fillId="0" borderId="72" xfId="1" applyNumberFormat="1" applyFont="1" applyBorder="1" applyAlignment="1" applyProtection="1">
      <alignment horizontal="center" vertical="top"/>
    </xf>
    <xf numFmtId="0" fontId="4" fillId="0" borderId="72" xfId="0" applyFont="1" applyBorder="1" applyAlignment="1" applyProtection="1">
      <alignment horizontal="center" vertical="top" textRotation="90" wrapText="1"/>
    </xf>
    <xf numFmtId="0" fontId="4" fillId="0" borderId="72" xfId="0" applyFont="1" applyBorder="1" applyAlignment="1" applyProtection="1">
      <alignment horizontal="center" vertical="top" textRotation="90"/>
    </xf>
    <xf numFmtId="14" fontId="1" fillId="0" borderId="72" xfId="0" applyNumberFormat="1" applyFont="1" applyBorder="1" applyAlignment="1" applyProtection="1">
      <alignment horizontal="center" vertical="top"/>
    </xf>
    <xf numFmtId="0" fontId="1" fillId="0" borderId="73" xfId="0" applyFont="1" applyBorder="1" applyAlignment="1" applyProtection="1">
      <alignment horizontal="center" vertical="top"/>
    </xf>
    <xf numFmtId="0" fontId="38" fillId="0" borderId="2" xfId="0" applyFont="1" applyBorder="1" applyAlignment="1" applyProtection="1">
      <alignment horizontal="justify" vertical="top"/>
    </xf>
    <xf numFmtId="0" fontId="2" fillId="0" borderId="60" xfId="0" applyFont="1" applyBorder="1" applyAlignment="1" applyProtection="1">
      <alignment horizontal="center" vertical="top"/>
    </xf>
    <xf numFmtId="0" fontId="1" fillId="0" borderId="66" xfId="0" applyFont="1" applyBorder="1" applyAlignment="1" applyProtection="1">
      <alignment vertical="top" wrapText="1"/>
    </xf>
    <xf numFmtId="0" fontId="2" fillId="0" borderId="61" xfId="0" applyFont="1" applyBorder="1" applyAlignment="1" applyProtection="1">
      <alignment horizontal="center" vertical="top" textRotation="90"/>
    </xf>
    <xf numFmtId="0" fontId="2" fillId="0" borderId="2" xfId="0" applyFont="1" applyBorder="1" applyAlignment="1" applyProtection="1">
      <alignment horizontal="center" vertical="top" textRotation="90"/>
    </xf>
    <xf numFmtId="0" fontId="1" fillId="0" borderId="2" xfId="0" applyFont="1" applyBorder="1" applyAlignment="1" applyProtection="1">
      <alignment horizontal="justify" vertical="top"/>
    </xf>
    <xf numFmtId="14" fontId="1" fillId="0" borderId="61" xfId="0" applyNumberFormat="1" applyFont="1" applyBorder="1" applyAlignment="1" applyProtection="1">
      <alignment horizontal="center" vertical="top" wrapText="1"/>
    </xf>
    <xf numFmtId="0" fontId="2" fillId="0" borderId="3" xfId="0" applyFont="1" applyBorder="1" applyAlignment="1" applyProtection="1">
      <alignment horizontal="left" vertical="top" wrapText="1"/>
    </xf>
    <xf numFmtId="0" fontId="6" fillId="0" borderId="66" xfId="0" applyFont="1" applyBorder="1" applyAlignment="1" applyProtection="1">
      <alignment horizontal="justify" vertical="top"/>
    </xf>
    <xf numFmtId="14" fontId="2" fillId="0" borderId="2" xfId="0" applyNumberFormat="1" applyFont="1" applyBorder="1" applyAlignment="1" applyProtection="1">
      <alignment horizontal="center" vertical="top"/>
    </xf>
    <xf numFmtId="0" fontId="1" fillId="0" borderId="4" xfId="0" applyFont="1" applyBorder="1" applyAlignment="1" applyProtection="1">
      <alignment horizontal="center" vertical="top"/>
    </xf>
    <xf numFmtId="0" fontId="6" fillId="0" borderId="4" xfId="0" applyFont="1" applyBorder="1" applyAlignment="1" applyProtection="1">
      <alignment horizontal="left" vertical="top" wrapText="1"/>
    </xf>
    <xf numFmtId="0" fontId="1" fillId="0" borderId="4" xfId="0" applyFont="1" applyBorder="1" applyAlignment="1" applyProtection="1">
      <alignment horizontal="center" vertical="top" textRotation="90"/>
    </xf>
    <xf numFmtId="9" fontId="1" fillId="0" borderId="4" xfId="0" applyNumberFormat="1" applyFont="1" applyBorder="1" applyAlignment="1" applyProtection="1">
      <alignment horizontal="center" vertical="top"/>
    </xf>
    <xf numFmtId="164" fontId="1" fillId="0" borderId="4" xfId="1" applyNumberFormat="1" applyFont="1" applyBorder="1" applyAlignment="1" applyProtection="1">
      <alignment horizontal="center" vertical="top"/>
    </xf>
    <xf numFmtId="0" fontId="4" fillId="0" borderId="4" xfId="0" applyFont="1" applyBorder="1" applyAlignment="1" applyProtection="1">
      <alignment horizontal="center" vertical="top" textRotation="90" wrapText="1"/>
    </xf>
    <xf numFmtId="9" fontId="1" fillId="0" borderId="7" xfId="0" applyNumberFormat="1" applyFont="1" applyBorder="1" applyAlignment="1" applyProtection="1">
      <alignment horizontal="center" vertical="top"/>
    </xf>
    <xf numFmtId="0" fontId="4" fillId="0" borderId="4" xfId="0" applyFont="1" applyBorder="1" applyAlignment="1" applyProtection="1">
      <alignment horizontal="center" vertical="top" textRotation="90"/>
    </xf>
    <xf numFmtId="0" fontId="1" fillId="0" borderId="7" xfId="0" applyFont="1" applyBorder="1" applyAlignment="1" applyProtection="1">
      <alignment horizontal="center" vertical="top" textRotation="90"/>
    </xf>
    <xf numFmtId="0" fontId="1" fillId="0" borderId="4" xfId="0" applyFont="1" applyBorder="1" applyAlignment="1" applyProtection="1">
      <alignment horizontal="center" vertical="top" wrapText="1"/>
    </xf>
    <xf numFmtId="14" fontId="1" fillId="0" borderId="4" xfId="0" applyNumberFormat="1" applyFont="1" applyBorder="1" applyAlignment="1" applyProtection="1">
      <alignment horizontal="center" vertical="top"/>
    </xf>
    <xf numFmtId="0" fontId="1" fillId="0" borderId="68" xfId="0" applyFont="1" applyBorder="1" applyAlignment="1" applyProtection="1">
      <alignment horizontal="center" vertical="top"/>
    </xf>
    <xf numFmtId="0" fontId="1" fillId="0" borderId="0" xfId="0" applyFont="1" applyAlignment="1" applyProtection="1">
      <alignment horizontal="center" vertical="center"/>
    </xf>
    <xf numFmtId="0" fontId="1" fillId="0" borderId="0" xfId="0" applyFont="1" applyAlignment="1" applyProtection="1">
      <alignment horizontal="center"/>
    </xf>
    <xf numFmtId="0" fontId="1" fillId="0" borderId="0" xfId="0" applyFont="1" applyFill="1" applyProtection="1"/>
    <xf numFmtId="0" fontId="4" fillId="0" borderId="0" xfId="0" applyFont="1" applyFill="1" applyAlignment="1" applyProtection="1">
      <alignment horizontal="center" vertical="center"/>
    </xf>
    <xf numFmtId="0" fontId="1" fillId="3" borderId="0" xfId="0" applyFont="1" applyFill="1" applyBorder="1" applyAlignment="1" applyProtection="1">
      <alignment wrapText="1"/>
    </xf>
    <xf numFmtId="0" fontId="1" fillId="0" borderId="0" xfId="0" applyFont="1" applyAlignment="1" applyProtection="1">
      <alignment wrapText="1"/>
    </xf>
    <xf numFmtId="0" fontId="6" fillId="0" borderId="72" xfId="0" applyFont="1" applyBorder="1" applyAlignment="1" applyProtection="1">
      <alignment horizontal="left" vertical="top" wrapText="1"/>
    </xf>
    <xf numFmtId="0" fontId="2" fillId="0" borderId="61" xfId="0" applyFont="1" applyBorder="1" applyAlignment="1" applyProtection="1">
      <alignment horizontal="center" vertical="top" wrapText="1"/>
    </xf>
    <xf numFmtId="0" fontId="2" fillId="0" borderId="2" xfId="0" applyFont="1" applyBorder="1" applyAlignment="1" applyProtection="1">
      <alignment horizontal="center" vertical="top" wrapText="1"/>
    </xf>
    <xf numFmtId="9" fontId="1" fillId="0" borderId="60" xfId="0" applyNumberFormat="1" applyFont="1" applyBorder="1" applyAlignment="1" applyProtection="1">
      <alignment horizontal="center" vertical="top" wrapText="1"/>
    </xf>
    <xf numFmtId="9" fontId="1" fillId="0" borderId="7" xfId="0" applyNumberFormat="1" applyFont="1" applyBorder="1" applyAlignment="1" applyProtection="1">
      <alignment horizontal="center" vertical="top" wrapText="1"/>
    </xf>
    <xf numFmtId="9" fontId="1" fillId="0" borderId="70" xfId="0" applyNumberFormat="1" applyFont="1" applyBorder="1" applyAlignment="1" applyProtection="1">
      <alignment horizontal="center" vertical="top" wrapText="1"/>
    </xf>
    <xf numFmtId="0" fontId="4" fillId="0" borderId="60" xfId="0" applyFont="1" applyBorder="1" applyAlignment="1" applyProtection="1">
      <alignment horizontal="center" vertical="top" wrapText="1"/>
    </xf>
    <xf numFmtId="0" fontId="4" fillId="0" borderId="7" xfId="0" applyFont="1" applyBorder="1" applyAlignment="1" applyProtection="1">
      <alignment horizontal="center" vertical="top" wrapText="1"/>
    </xf>
    <xf numFmtId="0" fontId="4" fillId="0" borderId="70" xfId="0" applyFont="1" applyBorder="1" applyAlignment="1" applyProtection="1">
      <alignment horizontal="center" vertical="top" wrapText="1"/>
    </xf>
    <xf numFmtId="0" fontId="4" fillId="0" borderId="60" xfId="0" applyFont="1" applyBorder="1" applyAlignment="1" applyProtection="1">
      <alignment horizontal="center" vertical="top"/>
    </xf>
    <xf numFmtId="0" fontId="4" fillId="0" borderId="7" xfId="0" applyFont="1" applyBorder="1" applyAlignment="1" applyProtection="1">
      <alignment horizontal="center" vertical="top"/>
    </xf>
    <xf numFmtId="0" fontId="4" fillId="0" borderId="70" xfId="0" applyFont="1" applyBorder="1" applyAlignment="1" applyProtection="1">
      <alignment horizontal="center" vertical="top"/>
    </xf>
    <xf numFmtId="0" fontId="1" fillId="0" borderId="59" xfId="0" applyFont="1" applyBorder="1" applyAlignment="1" applyProtection="1">
      <alignment horizontal="center" vertical="center"/>
    </xf>
    <xf numFmtId="0" fontId="1" fillId="0" borderId="63" xfId="0" applyFont="1" applyBorder="1" applyAlignment="1" applyProtection="1">
      <alignment horizontal="center" vertical="center"/>
    </xf>
    <xf numFmtId="0" fontId="1" fillId="0" borderId="65" xfId="0" applyFont="1" applyBorder="1" applyAlignment="1" applyProtection="1">
      <alignment horizontal="center" vertical="center"/>
    </xf>
    <xf numFmtId="0" fontId="2" fillId="0" borderId="3" xfId="0" applyFont="1" applyBorder="1" applyAlignment="1" applyProtection="1">
      <alignment vertical="top" wrapText="1"/>
    </xf>
    <xf numFmtId="0" fontId="2" fillId="0" borderId="7" xfId="0" applyFont="1" applyBorder="1" applyAlignment="1" applyProtection="1">
      <alignment vertical="top" wrapText="1"/>
    </xf>
    <xf numFmtId="0" fontId="2" fillId="0" borderId="70" xfId="0" applyFont="1" applyBorder="1" applyAlignment="1" applyProtection="1">
      <alignment vertical="top" wrapText="1"/>
    </xf>
    <xf numFmtId="0" fontId="1" fillId="0" borderId="3" xfId="0" applyFont="1" applyBorder="1" applyAlignment="1" applyProtection="1">
      <alignment horizontal="center" vertical="top" wrapText="1"/>
    </xf>
    <xf numFmtId="0" fontId="1" fillId="0" borderId="7" xfId="0" applyFont="1" applyBorder="1" applyAlignment="1" applyProtection="1">
      <alignment horizontal="center" vertical="top" wrapText="1"/>
    </xf>
    <xf numFmtId="0" fontId="1" fillId="0" borderId="70" xfId="0" applyFont="1" applyBorder="1" applyAlignment="1" applyProtection="1">
      <alignment horizontal="center" vertical="top" wrapText="1"/>
    </xf>
    <xf numFmtId="0" fontId="2" fillId="0" borderId="3" xfId="0" applyFont="1" applyBorder="1" applyAlignment="1" applyProtection="1">
      <alignment horizontal="center" vertical="top"/>
    </xf>
    <xf numFmtId="0" fontId="2" fillId="0" borderId="7" xfId="0" applyFont="1" applyBorder="1" applyAlignment="1" applyProtection="1">
      <alignment horizontal="center" vertical="top"/>
    </xf>
    <xf numFmtId="0" fontId="2" fillId="0" borderId="70" xfId="0" applyFont="1" applyBorder="1" applyAlignment="1" applyProtection="1">
      <alignment horizontal="center" vertical="top"/>
    </xf>
    <xf numFmtId="0" fontId="4" fillId="0" borderId="3" xfId="0" applyFont="1" applyBorder="1" applyAlignment="1" applyProtection="1">
      <alignment horizontal="center" vertical="top" wrapText="1"/>
    </xf>
    <xf numFmtId="9" fontId="1" fillId="0" borderId="3" xfId="0" applyNumberFormat="1" applyFont="1" applyBorder="1" applyAlignment="1" applyProtection="1">
      <alignment horizontal="center" vertical="top" wrapText="1"/>
    </xf>
    <xf numFmtId="0" fontId="4" fillId="0" borderId="3" xfId="0" applyFont="1" applyBorder="1" applyAlignment="1" applyProtection="1">
      <alignment horizontal="center" vertical="top"/>
    </xf>
    <xf numFmtId="0" fontId="17" fillId="2" borderId="74" xfId="0" applyFont="1" applyFill="1" applyBorder="1" applyAlignment="1" applyProtection="1">
      <alignment horizontal="center" vertical="center"/>
    </xf>
    <xf numFmtId="0" fontId="17" fillId="2" borderId="75" xfId="0" applyFont="1" applyFill="1" applyBorder="1" applyAlignment="1" applyProtection="1">
      <alignment horizontal="center" vertical="center"/>
    </xf>
    <xf numFmtId="0" fontId="17" fillId="2" borderId="76" xfId="0" applyFont="1" applyFill="1" applyBorder="1" applyAlignment="1" applyProtection="1">
      <alignment horizontal="center" vertical="center"/>
    </xf>
    <xf numFmtId="0" fontId="17" fillId="2" borderId="77" xfId="0" applyFont="1" applyFill="1" applyBorder="1" applyAlignment="1" applyProtection="1">
      <alignment horizontal="center" vertical="center"/>
    </xf>
    <xf numFmtId="0" fontId="17" fillId="2" borderId="16" xfId="0" applyFont="1" applyFill="1" applyBorder="1" applyAlignment="1" applyProtection="1">
      <alignment horizontal="center" vertical="center"/>
    </xf>
    <xf numFmtId="0" fontId="17" fillId="2" borderId="78" xfId="0" applyFont="1" applyFill="1" applyBorder="1" applyAlignment="1" applyProtection="1">
      <alignment horizontal="center" vertical="center"/>
    </xf>
    <xf numFmtId="0" fontId="4" fillId="2" borderId="63" xfId="0" applyFont="1" applyFill="1" applyBorder="1" applyAlignment="1" applyProtection="1">
      <alignment horizontal="center" vertical="center"/>
    </xf>
    <xf numFmtId="0" fontId="4" fillId="2" borderId="65" xfId="0" applyFont="1" applyFill="1" applyBorder="1" applyAlignment="1" applyProtection="1">
      <alignment horizontal="center" vertical="center"/>
    </xf>
    <xf numFmtId="0" fontId="1" fillId="0" borderId="59" xfId="0" applyFont="1" applyBorder="1" applyAlignment="1" applyProtection="1">
      <alignment horizontal="center" vertical="center" wrapText="1"/>
    </xf>
    <xf numFmtId="0" fontId="1" fillId="0" borderId="63" xfId="0" applyFont="1" applyBorder="1" applyAlignment="1" applyProtection="1">
      <alignment horizontal="center" vertical="center" wrapText="1"/>
    </xf>
    <xf numFmtId="0" fontId="1" fillId="0" borderId="65" xfId="0" applyFont="1" applyBorder="1" applyAlignment="1" applyProtection="1">
      <alignment horizontal="center" vertical="center" wrapText="1"/>
    </xf>
    <xf numFmtId="0" fontId="1" fillId="0" borderId="3" xfId="0" applyFont="1" applyBorder="1" applyAlignment="1" applyProtection="1">
      <alignment horizontal="center" vertical="top"/>
    </xf>
    <xf numFmtId="0" fontId="1" fillId="0" borderId="7" xfId="0" applyFont="1" applyBorder="1" applyAlignment="1" applyProtection="1">
      <alignment horizontal="center" vertical="top"/>
    </xf>
    <xf numFmtId="0" fontId="1" fillId="0" borderId="70" xfId="0" applyFont="1" applyBorder="1" applyAlignment="1" applyProtection="1">
      <alignment horizontal="center" vertical="top"/>
    </xf>
    <xf numFmtId="0" fontId="1" fillId="0" borderId="3" xfId="0" applyFont="1" applyBorder="1" applyAlignment="1" applyProtection="1">
      <alignment horizontal="left" vertical="top" wrapText="1"/>
    </xf>
    <xf numFmtId="0" fontId="1" fillId="0" borderId="7" xfId="0" applyFont="1" applyBorder="1" applyAlignment="1" applyProtection="1">
      <alignment horizontal="left" vertical="top" wrapText="1"/>
    </xf>
    <xf numFmtId="0" fontId="1" fillId="0" borderId="70" xfId="0" applyFont="1" applyBorder="1" applyAlignment="1" applyProtection="1">
      <alignment horizontal="left" vertical="top" wrapText="1"/>
    </xf>
    <xf numFmtId="0" fontId="2" fillId="0" borderId="3" xfId="0" applyFont="1" applyBorder="1" applyAlignment="1" applyProtection="1">
      <alignment horizontal="left" vertical="top" wrapText="1"/>
    </xf>
    <xf numFmtId="0" fontId="2" fillId="0" borderId="7" xfId="0" applyFont="1" applyBorder="1" applyAlignment="1" applyProtection="1">
      <alignment horizontal="left" vertical="top" wrapText="1"/>
    </xf>
    <xf numFmtId="0" fontId="2" fillId="0" borderId="70" xfId="0" applyFont="1" applyBorder="1" applyAlignment="1" applyProtection="1">
      <alignment horizontal="left" vertical="top" wrapText="1"/>
    </xf>
    <xf numFmtId="0" fontId="1" fillId="0" borderId="60" xfId="0" applyFont="1" applyBorder="1" applyAlignment="1" applyProtection="1">
      <alignment horizontal="center" vertical="top"/>
    </xf>
    <xf numFmtId="0" fontId="1" fillId="0" borderId="60" xfId="0" applyFont="1" applyBorder="1" applyAlignment="1" applyProtection="1">
      <alignment horizontal="center" vertical="top" wrapText="1"/>
    </xf>
    <xf numFmtId="0" fontId="1" fillId="0" borderId="60" xfId="0" applyFont="1" applyBorder="1" applyAlignment="1" applyProtection="1">
      <alignment horizontal="left" vertical="top" wrapText="1"/>
    </xf>
    <xf numFmtId="0" fontId="2" fillId="0" borderId="60" xfId="0" applyFont="1" applyBorder="1" applyAlignment="1" applyProtection="1">
      <alignment horizontal="left" vertical="top" wrapText="1"/>
    </xf>
    <xf numFmtId="0" fontId="2" fillId="0" borderId="60" xfId="0" applyFont="1" applyBorder="1" applyAlignment="1" applyProtection="1">
      <alignment vertical="top" wrapText="1"/>
    </xf>
    <xf numFmtId="0" fontId="1" fillId="0" borderId="3" xfId="0" applyFont="1" applyBorder="1" applyAlignment="1" applyProtection="1">
      <alignment vertical="top" wrapText="1"/>
    </xf>
    <xf numFmtId="0" fontId="1" fillId="0" borderId="7" xfId="0" applyFont="1" applyBorder="1" applyAlignment="1" applyProtection="1">
      <alignment vertical="top" wrapText="1"/>
    </xf>
    <xf numFmtId="0" fontId="1" fillId="0" borderId="60" xfId="0" applyFont="1" applyBorder="1" applyAlignment="1" applyProtection="1">
      <alignment vertical="top" wrapText="1"/>
    </xf>
    <xf numFmtId="0" fontId="2" fillId="0" borderId="60" xfId="0" applyFont="1" applyBorder="1" applyAlignment="1" applyProtection="1">
      <alignment horizontal="center" vertical="top"/>
    </xf>
    <xf numFmtId="0" fontId="6" fillId="0" borderId="3" xfId="0" applyFont="1" applyBorder="1" applyAlignment="1" applyProtection="1">
      <alignment horizontal="left" vertical="top" wrapText="1"/>
    </xf>
    <xf numFmtId="0" fontId="6" fillId="0" borderId="7" xfId="0" applyFont="1" applyBorder="1" applyAlignment="1" applyProtection="1">
      <alignment horizontal="left" vertical="top" wrapText="1"/>
    </xf>
    <xf numFmtId="0" fontId="4" fillId="2" borderId="8" xfId="0" applyFont="1" applyFill="1" applyBorder="1" applyAlignment="1" applyProtection="1">
      <alignment horizontal="center" vertical="center"/>
    </xf>
    <xf numFmtId="0" fontId="4" fillId="2" borderId="82"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66" xfId="0" applyFont="1" applyFill="1" applyBorder="1" applyAlignment="1" applyProtection="1">
      <alignment horizontal="center" vertical="center"/>
    </xf>
    <xf numFmtId="0" fontId="4" fillId="2" borderId="4" xfId="0" applyFont="1" applyFill="1" applyBorder="1" applyAlignment="1" applyProtection="1">
      <alignment horizontal="center" vertical="center" wrapText="1"/>
    </xf>
    <xf numFmtId="0" fontId="4" fillId="2" borderId="66"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0"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4" fillId="0" borderId="60" xfId="0" applyFont="1" applyFill="1" applyBorder="1" applyAlignment="1" applyProtection="1">
      <alignment horizontal="center" vertical="top" wrapText="1"/>
    </xf>
    <xf numFmtId="0" fontId="4" fillId="0" borderId="7" xfId="0" applyFont="1" applyFill="1" applyBorder="1" applyAlignment="1" applyProtection="1">
      <alignment horizontal="center" vertical="top" wrapText="1"/>
    </xf>
    <xf numFmtId="0" fontId="4" fillId="2" borderId="64" xfId="0" applyFont="1" applyFill="1" applyBorder="1" applyAlignment="1" applyProtection="1">
      <alignment horizontal="center" vertical="center" wrapText="1"/>
    </xf>
    <xf numFmtId="0" fontId="4" fillId="2" borderId="67" xfId="0" applyFont="1" applyFill="1" applyBorder="1" applyAlignment="1" applyProtection="1">
      <alignment horizontal="center" vertical="center" wrapText="1"/>
    </xf>
    <xf numFmtId="0" fontId="18" fillId="2" borderId="3" xfId="0" applyFont="1" applyFill="1" applyBorder="1" applyAlignment="1" applyProtection="1">
      <alignment horizontal="center" vertical="center" textRotation="90"/>
    </xf>
    <xf numFmtId="0" fontId="18" fillId="2" borderId="70" xfId="0" applyFont="1" applyFill="1" applyBorder="1" applyAlignment="1" applyProtection="1">
      <alignment horizontal="center" vertical="center" textRotation="90"/>
    </xf>
    <xf numFmtId="0" fontId="4" fillId="2" borderId="4" xfId="0" applyFont="1" applyFill="1" applyBorder="1" applyAlignment="1" applyProtection="1">
      <alignment horizontal="center" vertical="center"/>
    </xf>
    <xf numFmtId="0" fontId="4" fillId="2" borderId="3" xfId="0" applyFont="1" applyFill="1" applyBorder="1" applyAlignment="1" applyProtection="1">
      <alignment horizontal="center" vertical="center" textRotation="90" wrapText="1"/>
    </xf>
    <xf numFmtId="0" fontId="4" fillId="2" borderId="70" xfId="0" applyFont="1" applyFill="1" applyBorder="1" applyAlignment="1" applyProtection="1">
      <alignment horizontal="center" vertical="center" textRotation="90" wrapText="1"/>
    </xf>
    <xf numFmtId="0" fontId="4" fillId="2" borderId="2" xfId="0" applyFont="1" applyFill="1" applyBorder="1" applyAlignment="1" applyProtection="1">
      <alignment horizontal="center" vertical="center" textRotation="90" wrapText="1"/>
    </xf>
    <xf numFmtId="0" fontId="4" fillId="2" borderId="66" xfId="0" applyFont="1" applyFill="1" applyBorder="1" applyAlignment="1" applyProtection="1">
      <alignment horizontal="center" vertical="center" textRotation="90" wrapText="1"/>
    </xf>
    <xf numFmtId="0" fontId="4" fillId="2" borderId="7"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xf numFmtId="0" fontId="4" fillId="0" borderId="3" xfId="0" applyFont="1" applyFill="1" applyBorder="1" applyAlignment="1" applyProtection="1">
      <alignment horizontal="center" vertical="top" wrapText="1"/>
    </xf>
    <xf numFmtId="0" fontId="48" fillId="0" borderId="3" xfId="0" applyFont="1" applyBorder="1" applyAlignment="1" applyProtection="1">
      <alignment horizontal="center" vertical="top"/>
    </xf>
    <xf numFmtId="0" fontId="48" fillId="0" borderId="7" xfId="0" applyFont="1" applyBorder="1" applyAlignment="1" applyProtection="1">
      <alignment horizontal="center" vertical="top"/>
    </xf>
    <xf numFmtId="0" fontId="4" fillId="2" borderId="5"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2" borderId="81" xfId="0" applyFont="1" applyFill="1" applyBorder="1" applyAlignment="1" applyProtection="1">
      <alignment horizontal="center" vertical="center"/>
    </xf>
    <xf numFmtId="0" fontId="39" fillId="10" borderId="32" xfId="2" applyFont="1" applyFill="1" applyBorder="1" applyAlignment="1" applyProtection="1">
      <alignment horizontal="center" vertical="center" wrapText="1"/>
    </xf>
    <xf numFmtId="0" fontId="39" fillId="10" borderId="33" xfId="2" applyFont="1" applyFill="1" applyBorder="1" applyAlignment="1" applyProtection="1">
      <alignment horizontal="center" vertical="center" wrapText="1"/>
    </xf>
    <xf numFmtId="0" fontId="39" fillId="10" borderId="34" xfId="2" applyFont="1" applyFill="1" applyBorder="1" applyAlignment="1" applyProtection="1">
      <alignment horizontal="center" vertical="center" wrapText="1"/>
    </xf>
    <xf numFmtId="0" fontId="38" fillId="0" borderId="11" xfId="2" quotePrefix="1" applyFont="1" applyBorder="1" applyAlignment="1" applyProtection="1">
      <alignment horizontal="left" vertical="center" wrapText="1"/>
    </xf>
    <xf numFmtId="0" fontId="38" fillId="0" borderId="0" xfId="2" quotePrefix="1" applyFont="1" applyBorder="1" applyAlignment="1" applyProtection="1">
      <alignment horizontal="left" vertical="center" wrapText="1"/>
    </xf>
    <xf numFmtId="0" fontId="38" fillId="0" borderId="12" xfId="2" quotePrefix="1" applyFont="1" applyBorder="1" applyAlignment="1" applyProtection="1">
      <alignment horizontal="left" vertical="center" wrapText="1"/>
    </xf>
    <xf numFmtId="0" fontId="38" fillId="0" borderId="52" xfId="2" quotePrefix="1" applyFont="1" applyBorder="1" applyAlignment="1" applyProtection="1">
      <alignment horizontal="left" vertical="center" wrapText="1"/>
    </xf>
    <xf numFmtId="0" fontId="38" fillId="0" borderId="53" xfId="2" quotePrefix="1" applyFont="1" applyBorder="1" applyAlignment="1" applyProtection="1">
      <alignment horizontal="left" vertical="center" wrapText="1"/>
    </xf>
    <xf numFmtId="0" fontId="38" fillId="0" borderId="54" xfId="2" quotePrefix="1" applyFont="1" applyBorder="1" applyAlignment="1" applyProtection="1">
      <alignment horizontal="left" vertical="center" wrapText="1"/>
    </xf>
    <xf numFmtId="0" fontId="40" fillId="3" borderId="35" xfId="2" quotePrefix="1" applyFont="1" applyFill="1" applyBorder="1" applyAlignment="1" applyProtection="1">
      <alignment horizontal="left" vertical="top" wrapText="1"/>
    </xf>
    <xf numFmtId="0" fontId="41" fillId="3" borderId="36" xfId="2" quotePrefix="1" applyFont="1" applyFill="1" applyBorder="1" applyAlignment="1" applyProtection="1">
      <alignment horizontal="left" vertical="top" wrapText="1"/>
    </xf>
    <xf numFmtId="0" fontId="41" fillId="3" borderId="37" xfId="2" quotePrefix="1" applyFont="1" applyFill="1" applyBorder="1" applyAlignment="1" applyProtection="1">
      <alignment horizontal="left" vertical="top" wrapText="1"/>
    </xf>
    <xf numFmtId="0" fontId="38" fillId="0" borderId="11" xfId="2" quotePrefix="1" applyFont="1" applyBorder="1" applyAlignment="1" applyProtection="1">
      <alignment horizontal="left" vertical="top" wrapText="1"/>
    </xf>
    <xf numFmtId="0" fontId="38" fillId="0" borderId="0" xfId="2" quotePrefix="1" applyFont="1" applyBorder="1" applyAlignment="1" applyProtection="1">
      <alignment horizontal="left" vertical="top" wrapText="1"/>
    </xf>
    <xf numFmtId="0" fontId="38" fillId="0" borderId="12" xfId="2" quotePrefix="1" applyFont="1" applyBorder="1" applyAlignment="1" applyProtection="1">
      <alignment horizontal="left" vertical="top" wrapText="1"/>
    </xf>
    <xf numFmtId="0" fontId="43" fillId="10" borderId="38" xfId="3" applyFont="1" applyFill="1" applyBorder="1" applyAlignment="1" applyProtection="1">
      <alignment horizontal="center" vertical="center" wrapText="1"/>
    </xf>
    <xf numFmtId="0" fontId="43" fillId="10" borderId="39" xfId="3" applyFont="1" applyFill="1" applyBorder="1" applyAlignment="1" applyProtection="1">
      <alignment horizontal="center" vertical="center" wrapText="1"/>
    </xf>
    <xf numFmtId="0" fontId="43" fillId="10" borderId="40" xfId="2" applyFont="1" applyFill="1" applyBorder="1" applyAlignment="1" applyProtection="1">
      <alignment horizontal="center" vertical="center"/>
    </xf>
    <xf numFmtId="0" fontId="43" fillId="10" borderId="41" xfId="2" applyFont="1" applyFill="1" applyBorder="1" applyAlignment="1" applyProtection="1">
      <alignment horizontal="center" vertical="center"/>
    </xf>
    <xf numFmtId="0" fontId="2" fillId="3" borderId="52" xfId="2" quotePrefix="1" applyFont="1" applyFill="1" applyBorder="1" applyAlignment="1" applyProtection="1">
      <alignment horizontal="justify" vertical="center" wrapText="1"/>
    </xf>
    <xf numFmtId="0" fontId="2" fillId="3" borderId="53" xfId="2" quotePrefix="1" applyFont="1" applyFill="1" applyBorder="1" applyAlignment="1" applyProtection="1">
      <alignment horizontal="justify" vertical="center" wrapText="1"/>
    </xf>
    <xf numFmtId="0" fontId="2" fillId="3" borderId="54" xfId="2" quotePrefix="1" applyFont="1" applyFill="1" applyBorder="1" applyAlignment="1" applyProtection="1">
      <alignment horizontal="justify" vertical="center" wrapText="1"/>
    </xf>
    <xf numFmtId="0" fontId="43" fillId="3" borderId="42" xfId="3" applyFont="1" applyFill="1" applyBorder="1" applyAlignment="1" applyProtection="1">
      <alignment horizontal="left" vertical="top" wrapText="1" readingOrder="1"/>
    </xf>
    <xf numFmtId="0" fontId="43" fillId="3" borderId="43" xfId="3" applyFont="1" applyFill="1" applyBorder="1" applyAlignment="1" applyProtection="1">
      <alignment horizontal="left" vertical="top" wrapText="1" readingOrder="1"/>
    </xf>
    <xf numFmtId="0" fontId="44" fillId="3" borderId="44" xfId="2" applyFont="1" applyFill="1" applyBorder="1" applyAlignment="1" applyProtection="1">
      <alignment horizontal="justify" vertical="center" wrapText="1"/>
    </xf>
    <xf numFmtId="0" fontId="44" fillId="3" borderId="45" xfId="2" applyFont="1" applyFill="1" applyBorder="1" applyAlignment="1" applyProtection="1">
      <alignment horizontal="justify" vertical="center" wrapText="1"/>
    </xf>
    <xf numFmtId="0" fontId="43" fillId="3" borderId="46" xfId="0" applyFont="1" applyFill="1" applyBorder="1" applyAlignment="1" applyProtection="1">
      <alignment horizontal="left" vertical="center" wrapText="1"/>
    </xf>
    <xf numFmtId="0" fontId="43" fillId="3" borderId="47" xfId="0" applyFont="1" applyFill="1" applyBorder="1" applyAlignment="1" applyProtection="1">
      <alignment horizontal="left" vertical="center" wrapText="1"/>
    </xf>
    <xf numFmtId="0" fontId="44" fillId="3" borderId="48" xfId="2" applyFont="1" applyFill="1" applyBorder="1" applyAlignment="1" applyProtection="1">
      <alignment horizontal="justify" vertical="center" wrapText="1"/>
    </xf>
    <xf numFmtId="0" fontId="44" fillId="3" borderId="49" xfId="2" applyFont="1" applyFill="1" applyBorder="1" applyAlignment="1" applyProtection="1">
      <alignment horizontal="justify" vertical="center" wrapText="1"/>
    </xf>
    <xf numFmtId="0" fontId="38" fillId="3" borderId="11" xfId="2" applyFont="1" applyFill="1" applyBorder="1" applyAlignment="1" applyProtection="1">
      <alignment horizontal="left" vertical="top" wrapText="1"/>
    </xf>
    <xf numFmtId="0" fontId="38" fillId="3" borderId="0" xfId="2" applyFont="1" applyFill="1" applyBorder="1" applyAlignment="1" applyProtection="1">
      <alignment horizontal="left" vertical="top" wrapText="1"/>
    </xf>
    <xf numFmtId="0" fontId="38" fillId="3" borderId="12" xfId="2" applyFont="1" applyFill="1" applyBorder="1" applyAlignment="1" applyProtection="1">
      <alignment horizontal="left" vertical="top" wrapText="1"/>
    </xf>
    <xf numFmtId="0" fontId="43" fillId="3" borderId="55" xfId="0" applyFont="1" applyFill="1" applyBorder="1" applyAlignment="1" applyProtection="1">
      <alignment horizontal="left" vertical="center" wrapText="1"/>
    </xf>
    <xf numFmtId="0" fontId="43" fillId="3" borderId="56" xfId="0" applyFont="1" applyFill="1" applyBorder="1" applyAlignment="1" applyProtection="1">
      <alignment horizontal="left" vertical="center" wrapText="1"/>
    </xf>
    <xf numFmtId="0" fontId="43" fillId="3" borderId="57" xfId="0" applyFont="1" applyFill="1" applyBorder="1" applyAlignment="1" applyProtection="1">
      <alignment horizontal="left" vertical="center" wrapText="1"/>
    </xf>
    <xf numFmtId="0" fontId="43" fillId="3" borderId="58" xfId="0" applyFont="1" applyFill="1" applyBorder="1" applyAlignment="1" applyProtection="1">
      <alignment horizontal="left" vertical="center" wrapText="1"/>
    </xf>
    <xf numFmtId="0" fontId="44" fillId="3" borderId="50" xfId="0" applyFont="1" applyFill="1" applyBorder="1" applyAlignment="1" applyProtection="1">
      <alignment horizontal="justify" vertical="center" wrapText="1"/>
    </xf>
    <xf numFmtId="0" fontId="44" fillId="3" borderId="51" xfId="0" applyFont="1" applyFill="1" applyBorder="1" applyAlignment="1" applyProtection="1">
      <alignment horizontal="justify" vertical="center" wrapText="1"/>
    </xf>
    <xf numFmtId="0" fontId="16" fillId="0" borderId="0" xfId="0" applyFont="1" applyAlignment="1">
      <alignment horizontal="center" vertical="center"/>
    </xf>
    <xf numFmtId="0" fontId="34" fillId="0" borderId="0" xfId="0" applyFont="1" applyAlignment="1">
      <alignment horizontal="center" vertical="center"/>
    </xf>
    <xf numFmtId="0" fontId="32" fillId="11" borderId="19" xfId="0" applyFont="1" applyFill="1" applyBorder="1" applyAlignment="1">
      <alignment horizontal="center" vertical="center" wrapText="1" readingOrder="1"/>
    </xf>
    <xf numFmtId="0" fontId="32" fillId="11" borderId="20" xfId="0" applyFont="1" applyFill="1" applyBorder="1" applyAlignment="1">
      <alignment horizontal="center" vertical="center" wrapText="1" readingOrder="1"/>
    </xf>
    <xf numFmtId="0" fontId="32" fillId="11" borderId="31" xfId="0" applyFont="1" applyFill="1" applyBorder="1" applyAlignment="1">
      <alignment horizontal="center" vertical="center" wrapText="1" readingOrder="1"/>
    </xf>
    <xf numFmtId="0" fontId="27" fillId="3" borderId="0" xfId="0" applyFont="1" applyFill="1" applyBorder="1" applyAlignment="1">
      <alignment horizontal="justify" vertical="center" wrapText="1"/>
    </xf>
    <xf numFmtId="0" fontId="29" fillId="11" borderId="28" xfId="0" applyFont="1" applyFill="1" applyBorder="1" applyAlignment="1">
      <alignment horizontal="center" vertical="center" wrapText="1" readingOrder="1"/>
    </xf>
    <xf numFmtId="0" fontId="29" fillId="11" borderId="29" xfId="0" applyFont="1" applyFill="1" applyBorder="1" applyAlignment="1">
      <alignment horizontal="center" vertical="center" wrapText="1" readingOrder="1"/>
    </xf>
    <xf numFmtId="0" fontId="29" fillId="3" borderId="26" xfId="0" applyFont="1" applyFill="1" applyBorder="1" applyAlignment="1">
      <alignment horizontal="center" vertical="center" wrapText="1" readingOrder="1"/>
    </xf>
    <xf numFmtId="0" fontId="29" fillId="3" borderId="21" xfId="0" applyFont="1" applyFill="1" applyBorder="1" applyAlignment="1">
      <alignment horizontal="center" vertical="center" wrapText="1" readingOrder="1"/>
    </xf>
    <xf numFmtId="0" fontId="29" fillId="3" borderId="18" xfId="0" applyFont="1" applyFill="1" applyBorder="1" applyAlignment="1">
      <alignment horizontal="center" vertical="center" wrapText="1" readingOrder="1"/>
    </xf>
    <xf numFmtId="0" fontId="29" fillId="3" borderId="17" xfId="0" applyFont="1" applyFill="1" applyBorder="1" applyAlignment="1">
      <alignment horizontal="center" vertical="center" wrapText="1" readingOrder="1"/>
    </xf>
    <xf numFmtId="0" fontId="29" fillId="3" borderId="23" xfId="0" applyFont="1" applyFill="1" applyBorder="1" applyAlignment="1">
      <alignment horizontal="center" vertical="center" wrapText="1" readingOrder="1"/>
    </xf>
    <xf numFmtId="0" fontId="29" fillId="3" borderId="24" xfId="0" applyFont="1" applyFill="1" applyBorder="1" applyAlignment="1">
      <alignment horizontal="center" vertical="center" wrapText="1" readingOrder="1"/>
    </xf>
    <xf numFmtId="0" fontId="1" fillId="0" borderId="0" xfId="0" applyFont="1" applyAlignment="1">
      <alignment vertical="center"/>
    </xf>
    <xf numFmtId="0" fontId="1" fillId="3" borderId="0" xfId="0" applyFont="1" applyFill="1" applyAlignment="1">
      <alignment vertical="center"/>
    </xf>
    <xf numFmtId="0" fontId="1" fillId="0" borderId="0" xfId="0" applyFont="1"/>
    <xf numFmtId="0" fontId="1" fillId="3" borderId="0" xfId="0" applyFont="1" applyFill="1"/>
    <xf numFmtId="0" fontId="1" fillId="0" borderId="59" xfId="0" applyFont="1" applyBorder="1" applyAlignment="1">
      <alignment horizontal="center" vertical="center" wrapText="1"/>
    </xf>
    <xf numFmtId="0" fontId="1" fillId="0" borderId="60" xfId="0" applyFont="1" applyBorder="1" applyAlignment="1">
      <alignment horizontal="center" vertical="top"/>
    </xf>
    <xf numFmtId="0" fontId="1" fillId="0" borderId="60" xfId="0" applyFont="1" applyBorder="1" applyAlignment="1" applyProtection="1">
      <alignment horizontal="center" vertical="top" wrapText="1"/>
      <protection locked="0"/>
    </xf>
    <xf numFmtId="0" fontId="1" fillId="0" borderId="60" xfId="0" applyFont="1" applyBorder="1" applyAlignment="1" applyProtection="1">
      <alignment horizontal="left" vertical="top" wrapText="1"/>
      <protection locked="0"/>
    </xf>
    <xf numFmtId="0" fontId="2" fillId="0" borderId="60" xfId="0" applyFont="1" applyBorder="1" applyAlignment="1" applyProtection="1">
      <alignment vertical="top" wrapText="1"/>
      <protection locked="0"/>
    </xf>
    <xf numFmtId="0" fontId="1" fillId="0" borderId="60" xfId="0" applyFont="1" applyBorder="1" applyAlignment="1" applyProtection="1">
      <alignment horizontal="center" vertical="top"/>
      <protection locked="0"/>
    </xf>
    <xf numFmtId="0" fontId="4" fillId="0" borderId="60" xfId="0" applyFont="1" applyBorder="1" applyAlignment="1" applyProtection="1">
      <alignment horizontal="center" vertical="top" wrapText="1"/>
      <protection hidden="1"/>
    </xf>
    <xf numFmtId="9" fontId="1" fillId="0" borderId="60" xfId="0" applyNumberFormat="1" applyFont="1" applyBorder="1" applyAlignment="1" applyProtection="1">
      <alignment horizontal="center" vertical="top" wrapText="1"/>
      <protection hidden="1"/>
    </xf>
    <xf numFmtId="9" fontId="1" fillId="0" borderId="60" xfId="0" applyNumberFormat="1" applyFont="1" applyBorder="1" applyAlignment="1" applyProtection="1">
      <alignment horizontal="center" vertical="top" wrapText="1"/>
      <protection locked="0"/>
    </xf>
    <xf numFmtId="0" fontId="4" fillId="0" borderId="60" xfId="0" applyFont="1" applyBorder="1" applyAlignment="1" applyProtection="1">
      <alignment horizontal="center" vertical="top"/>
      <protection hidden="1"/>
    </xf>
    <xf numFmtId="0" fontId="1" fillId="0" borderId="61" xfId="0" applyFont="1" applyBorder="1" applyAlignment="1">
      <alignment horizontal="center" vertical="top"/>
    </xf>
    <xf numFmtId="0" fontId="6" fillId="0" borderId="61" xfId="0" applyFont="1" applyBorder="1" applyAlignment="1" applyProtection="1">
      <alignment horizontal="justify" vertical="top" wrapText="1"/>
      <protection locked="0"/>
    </xf>
    <xf numFmtId="0" fontId="1" fillId="0" borderId="61" xfId="0" applyFont="1" applyBorder="1" applyAlignment="1" applyProtection="1">
      <alignment horizontal="center" vertical="top"/>
      <protection hidden="1"/>
    </xf>
    <xf numFmtId="0" fontId="1" fillId="0" borderId="61" xfId="0" applyFont="1" applyBorder="1" applyAlignment="1" applyProtection="1">
      <alignment horizontal="center" vertical="top" textRotation="90"/>
      <protection locked="0"/>
    </xf>
    <xf numFmtId="9" fontId="1" fillId="0" borderId="61" xfId="0" applyNumberFormat="1" applyFont="1" applyBorder="1" applyAlignment="1" applyProtection="1">
      <alignment horizontal="center" vertical="top"/>
      <protection hidden="1"/>
    </xf>
    <xf numFmtId="164" fontId="1" fillId="0" borderId="61" xfId="1" applyNumberFormat="1" applyFont="1" applyBorder="1" applyAlignment="1">
      <alignment horizontal="center" vertical="top"/>
    </xf>
    <xf numFmtId="0" fontId="4" fillId="0" borderId="61" xfId="0" applyFont="1" applyBorder="1" applyAlignment="1" applyProtection="1">
      <alignment horizontal="center" vertical="top" textRotation="90" wrapText="1"/>
      <protection hidden="1"/>
    </xf>
    <xf numFmtId="9" fontId="1" fillId="0" borderId="60" xfId="0" applyNumberFormat="1" applyFont="1" applyBorder="1" applyAlignment="1" applyProtection="1">
      <alignment horizontal="center" vertical="top"/>
      <protection hidden="1"/>
    </xf>
    <xf numFmtId="0" fontId="4" fillId="0" borderId="61" xfId="0" applyFont="1" applyBorder="1" applyAlignment="1" applyProtection="1">
      <alignment horizontal="center" vertical="top" textRotation="90"/>
      <protection hidden="1"/>
    </xf>
    <xf numFmtId="0" fontId="1" fillId="0" borderId="60" xfId="0" applyFont="1" applyBorder="1" applyAlignment="1" applyProtection="1">
      <alignment horizontal="center" vertical="top" textRotation="90"/>
      <protection locked="0"/>
    </xf>
    <xf numFmtId="0" fontId="6" fillId="0" borderId="61" xfId="0" applyFont="1" applyBorder="1" applyAlignment="1" applyProtection="1">
      <alignment horizontal="left" vertical="top" wrapText="1"/>
      <protection locked="0"/>
    </xf>
    <xf numFmtId="0" fontId="1" fillId="0" borderId="61" xfId="0" applyFont="1" applyBorder="1" applyAlignment="1" applyProtection="1">
      <alignment horizontal="center" vertical="top" wrapText="1"/>
      <protection locked="0"/>
    </xf>
    <xf numFmtId="14" fontId="1" fillId="0" borderId="61" xfId="0" applyNumberFormat="1" applyFont="1" applyBorder="1" applyAlignment="1" applyProtection="1">
      <alignment horizontal="center" vertical="top"/>
      <protection locked="0"/>
    </xf>
    <xf numFmtId="0" fontId="1" fillId="0" borderId="62" xfId="0" applyFont="1" applyBorder="1" applyAlignment="1" applyProtection="1">
      <alignment horizontal="center" vertical="top"/>
      <protection locked="0"/>
    </xf>
    <xf numFmtId="0" fontId="1" fillId="0" borderId="65" xfId="0" applyFont="1" applyBorder="1" applyAlignment="1">
      <alignment horizontal="center" vertical="center" wrapText="1"/>
    </xf>
    <xf numFmtId="0" fontId="1" fillId="0" borderId="70" xfId="0" applyFont="1" applyBorder="1" applyAlignment="1">
      <alignment horizontal="center" vertical="top"/>
    </xf>
    <xf numFmtId="0" fontId="1" fillId="0" borderId="70" xfId="0" applyFont="1" applyBorder="1" applyAlignment="1" applyProtection="1">
      <alignment horizontal="center" vertical="top" wrapText="1"/>
      <protection locked="0"/>
    </xf>
    <xf numFmtId="0" fontId="1" fillId="0" borderId="70" xfId="0" applyFont="1" applyBorder="1" applyAlignment="1" applyProtection="1">
      <alignment horizontal="left" vertical="top" wrapText="1"/>
      <protection locked="0"/>
    </xf>
    <xf numFmtId="0" fontId="2" fillId="0" borderId="70" xfId="0" applyFont="1" applyBorder="1" applyAlignment="1" applyProtection="1">
      <alignment vertical="top" wrapText="1"/>
      <protection locked="0"/>
    </xf>
    <xf numFmtId="0" fontId="1" fillId="0" borderId="70" xfId="0" applyFont="1" applyBorder="1" applyAlignment="1" applyProtection="1">
      <alignment horizontal="center" vertical="top"/>
      <protection locked="0"/>
    </xf>
    <xf numFmtId="0" fontId="4" fillId="0" borderId="70" xfId="0" applyFont="1" applyBorder="1" applyAlignment="1" applyProtection="1">
      <alignment horizontal="center" vertical="top" wrapText="1"/>
      <protection hidden="1"/>
    </xf>
    <xf numFmtId="9" fontId="1" fillId="0" borderId="70" xfId="0" applyNumberFormat="1" applyFont="1" applyBorder="1" applyAlignment="1" applyProtection="1">
      <alignment horizontal="center" vertical="top" wrapText="1"/>
      <protection hidden="1"/>
    </xf>
    <xf numFmtId="9" fontId="1" fillId="0" borderId="70" xfId="0" applyNumberFormat="1" applyFont="1" applyBorder="1" applyAlignment="1" applyProtection="1">
      <alignment horizontal="center" vertical="top" wrapText="1"/>
      <protection locked="0"/>
    </xf>
    <xf numFmtId="0" fontId="4" fillId="0" borderId="70" xfId="0" applyFont="1" applyBorder="1" applyAlignment="1" applyProtection="1">
      <alignment horizontal="center" vertical="top"/>
      <protection hidden="1"/>
    </xf>
    <xf numFmtId="0" fontId="1" fillId="0" borderId="66" xfId="0" applyFont="1" applyBorder="1" applyAlignment="1">
      <alignment horizontal="center" vertical="top"/>
    </xf>
    <xf numFmtId="0" fontId="6" fillId="0" borderId="66" xfId="0" applyFont="1" applyBorder="1" applyAlignment="1" applyProtection="1">
      <alignment horizontal="justify" vertical="top" wrapText="1"/>
      <protection locked="0"/>
    </xf>
    <xf numFmtId="0" fontId="1" fillId="0" borderId="66" xfId="0" applyFont="1" applyBorder="1" applyAlignment="1" applyProtection="1">
      <alignment horizontal="center" vertical="top"/>
      <protection hidden="1"/>
    </xf>
    <xf numFmtId="0" fontId="1" fillId="0" borderId="66" xfId="0" applyFont="1" applyBorder="1" applyAlignment="1" applyProtection="1">
      <alignment horizontal="center" vertical="top" textRotation="90"/>
      <protection locked="0"/>
    </xf>
    <xf numFmtId="9" fontId="1" fillId="0" borderId="66" xfId="0" applyNumberFormat="1" applyFont="1" applyBorder="1" applyAlignment="1" applyProtection="1">
      <alignment horizontal="center" vertical="top"/>
      <protection hidden="1"/>
    </xf>
    <xf numFmtId="164" fontId="1" fillId="0" borderId="66" xfId="1" applyNumberFormat="1" applyFont="1" applyBorder="1" applyAlignment="1">
      <alignment horizontal="center" vertical="top"/>
    </xf>
    <xf numFmtId="0" fontId="4" fillId="0" borderId="66" xfId="0" applyFont="1" applyBorder="1" applyAlignment="1" applyProtection="1">
      <alignment horizontal="center" vertical="top" textRotation="90" wrapText="1"/>
      <protection hidden="1"/>
    </xf>
    <xf numFmtId="0" fontId="4" fillId="0" borderId="66" xfId="0" applyFont="1" applyBorder="1" applyAlignment="1" applyProtection="1">
      <alignment horizontal="center" vertical="top" textRotation="90"/>
      <protection hidden="1"/>
    </xf>
    <xf numFmtId="0" fontId="6" fillId="0" borderId="66" xfId="0" applyFont="1" applyBorder="1" applyAlignment="1" applyProtection="1">
      <alignment horizontal="left" vertical="top" wrapText="1"/>
      <protection locked="0"/>
    </xf>
    <xf numFmtId="0" fontId="1" fillId="0" borderId="66" xfId="0" applyFont="1" applyBorder="1" applyAlignment="1" applyProtection="1">
      <alignment horizontal="center" vertical="top" wrapText="1"/>
      <protection locked="0"/>
    </xf>
    <xf numFmtId="14" fontId="1" fillId="0" borderId="66" xfId="0" applyNumberFormat="1" applyFont="1" applyBorder="1" applyAlignment="1" applyProtection="1">
      <alignment horizontal="center" vertical="top"/>
      <protection locked="0"/>
    </xf>
    <xf numFmtId="0" fontId="1" fillId="0" borderId="67" xfId="0" applyFont="1" applyBorder="1" applyAlignment="1" applyProtection="1">
      <alignment horizontal="center" vertical="top"/>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540">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539" dataDxfId="1538">
  <autoFilter ref="B209:C219" xr:uid="{00000000-0009-0000-0100-000001000000}"/>
  <tableColumns count="2">
    <tableColumn id="1" xr3:uid="{00000000-0010-0000-0000-000001000000}" name="Criterios" dataDxfId="1537"/>
    <tableColumn id="2" xr3:uid="{00000000-0010-0000-0000-000002000000}" name="Subcriterios" dataDxfId="1536"/>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pageSetUpPr fitToPage="1"/>
  </sheetPr>
  <dimension ref="A1:BQ145"/>
  <sheetViews>
    <sheetView tabSelected="1" zoomScale="60" zoomScaleNormal="60" workbookViewId="0">
      <pane ySplit="6" topLeftCell="A7" activePane="bottomLeft" state="frozen"/>
      <selection pane="bottomLeft" activeCell="F7" sqref="F7:F8"/>
    </sheetView>
  </sheetViews>
  <sheetFormatPr baseColWidth="10" defaultRowHeight="16.5" x14ac:dyDescent="0.3"/>
  <cols>
    <col min="1" max="1" width="14" style="77" customWidth="1"/>
    <col min="2" max="2" width="4" style="194" bestFit="1" customWidth="1"/>
    <col min="3" max="3" width="14.85546875" style="194" customWidth="1"/>
    <col min="4" max="4" width="22.140625" style="194" customWidth="1"/>
    <col min="5" max="5" width="25.42578125" style="194" customWidth="1"/>
    <col min="6" max="6" width="32.42578125" style="77" customWidth="1"/>
    <col min="7" max="7" width="19" style="195" customWidth="1"/>
    <col min="8" max="8" width="17.85546875" style="77" customWidth="1"/>
    <col min="9" max="9" width="16.5703125" style="77" customWidth="1"/>
    <col min="10" max="10" width="6.28515625" style="77" bestFit="1" customWidth="1"/>
    <col min="11" max="11" width="27.28515625" style="77" bestFit="1" customWidth="1"/>
    <col min="12" max="12" width="30.5703125" style="77" hidden="1" customWidth="1"/>
    <col min="13" max="13" width="14.28515625" style="77" customWidth="1"/>
    <col min="14" max="14" width="6.28515625" style="77" bestFit="1" customWidth="1"/>
    <col min="15" max="15" width="13.85546875" style="77" customWidth="1"/>
    <col min="16" max="16" width="5.85546875" style="77" customWidth="1"/>
    <col min="17" max="17" width="31" style="77" customWidth="1"/>
    <col min="18" max="18" width="15.140625" style="77" bestFit="1" customWidth="1"/>
    <col min="19" max="19" width="6.85546875" style="77" customWidth="1"/>
    <col min="20" max="20" width="5" style="77" customWidth="1"/>
    <col min="21" max="21" width="5.5703125" style="77" customWidth="1"/>
    <col min="22" max="22" width="7.140625" style="77" customWidth="1"/>
    <col min="23" max="23" width="6.7109375" style="77" customWidth="1"/>
    <col min="24" max="24" width="7.5703125" style="77" customWidth="1"/>
    <col min="25" max="25" width="38.28515625" style="77" hidden="1" customWidth="1"/>
    <col min="26" max="26" width="8.7109375" style="77" customWidth="1"/>
    <col min="27" max="27" width="10.42578125" style="77" customWidth="1"/>
    <col min="28" max="28" width="9.28515625" style="77" customWidth="1"/>
    <col min="29" max="29" width="9.140625" style="77" customWidth="1"/>
    <col min="30" max="30" width="8.42578125" style="77" customWidth="1"/>
    <col min="31" max="31" width="7.28515625" style="77" customWidth="1"/>
    <col min="32" max="32" width="23" style="77" customWidth="1"/>
    <col min="33" max="33" width="17.7109375" style="199" customWidth="1"/>
    <col min="34" max="34" width="16.85546875" style="77" customWidth="1"/>
    <col min="35" max="35" width="14.85546875" style="77" customWidth="1"/>
    <col min="36" max="36" width="18.5703125" style="77" customWidth="1"/>
    <col min="37" max="37" width="21" style="77" customWidth="1"/>
    <col min="38" max="16384" width="11.42578125" style="77"/>
  </cols>
  <sheetData>
    <row r="1" spans="1:37" ht="15.95" customHeight="1" x14ac:dyDescent="0.3">
      <c r="A1" s="227" t="s">
        <v>685</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9"/>
    </row>
    <row r="2" spans="1:37" ht="15.95" customHeight="1" x14ac:dyDescent="0.3">
      <c r="A2" s="230"/>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2"/>
    </row>
    <row r="3" spans="1:37" x14ac:dyDescent="0.3">
      <c r="A3" s="78"/>
      <c r="B3" s="79"/>
      <c r="C3" s="80"/>
      <c r="D3" s="79"/>
      <c r="E3" s="79"/>
      <c r="F3" s="81"/>
      <c r="G3" s="82"/>
      <c r="H3" s="81"/>
      <c r="I3" s="81"/>
      <c r="J3" s="81"/>
      <c r="K3" s="81"/>
      <c r="L3" s="81"/>
      <c r="M3" s="81"/>
      <c r="N3" s="81"/>
      <c r="O3" s="81"/>
      <c r="P3" s="81"/>
      <c r="Q3" s="81"/>
      <c r="R3" s="81"/>
      <c r="S3" s="81"/>
      <c r="T3" s="81"/>
      <c r="U3" s="81"/>
      <c r="V3" s="81"/>
      <c r="W3" s="81"/>
      <c r="X3" s="81"/>
      <c r="Y3" s="81"/>
      <c r="Z3" s="81"/>
      <c r="AA3" s="81"/>
      <c r="AB3" s="81"/>
      <c r="AC3" s="81"/>
      <c r="AD3" s="81"/>
      <c r="AE3" s="81"/>
      <c r="AF3" s="81"/>
      <c r="AG3" s="198"/>
      <c r="AH3" s="81"/>
      <c r="AI3" s="81"/>
      <c r="AJ3" s="81"/>
      <c r="AK3" s="83"/>
    </row>
    <row r="4" spans="1:37" s="196" customFormat="1" x14ac:dyDescent="0.3">
      <c r="A4" s="84"/>
      <c r="B4" s="283" t="s">
        <v>125</v>
      </c>
      <c r="C4" s="284"/>
      <c r="D4" s="284"/>
      <c r="E4" s="284"/>
      <c r="F4" s="284"/>
      <c r="G4" s="284"/>
      <c r="H4" s="285"/>
      <c r="I4" s="283" t="s">
        <v>126</v>
      </c>
      <c r="J4" s="284"/>
      <c r="K4" s="284"/>
      <c r="L4" s="284"/>
      <c r="M4" s="284"/>
      <c r="N4" s="284"/>
      <c r="O4" s="285"/>
      <c r="P4" s="283" t="s">
        <v>127</v>
      </c>
      <c r="Q4" s="284"/>
      <c r="R4" s="284"/>
      <c r="S4" s="284"/>
      <c r="T4" s="284"/>
      <c r="U4" s="284"/>
      <c r="V4" s="284"/>
      <c r="W4" s="284"/>
      <c r="X4" s="285"/>
      <c r="Y4" s="283" t="s">
        <v>128</v>
      </c>
      <c r="Z4" s="284"/>
      <c r="AA4" s="284"/>
      <c r="AB4" s="284"/>
      <c r="AC4" s="284"/>
      <c r="AD4" s="284"/>
      <c r="AE4" s="285"/>
      <c r="AF4" s="283" t="s">
        <v>34</v>
      </c>
      <c r="AG4" s="284"/>
      <c r="AH4" s="284"/>
      <c r="AI4" s="284"/>
      <c r="AJ4" s="284"/>
      <c r="AK4" s="286"/>
    </row>
    <row r="5" spans="1:37" s="196" customFormat="1" ht="16.5" customHeight="1" x14ac:dyDescent="0.3">
      <c r="A5" s="233" t="s">
        <v>178</v>
      </c>
      <c r="B5" s="271" t="s">
        <v>0</v>
      </c>
      <c r="C5" s="260" t="s">
        <v>2</v>
      </c>
      <c r="D5" s="262" t="s">
        <v>3</v>
      </c>
      <c r="E5" s="262" t="s">
        <v>42</v>
      </c>
      <c r="F5" s="273" t="s">
        <v>1</v>
      </c>
      <c r="G5" s="264" t="s">
        <v>48</v>
      </c>
      <c r="H5" s="262" t="s">
        <v>121</v>
      </c>
      <c r="I5" s="278" t="s">
        <v>33</v>
      </c>
      <c r="J5" s="258" t="s">
        <v>5</v>
      </c>
      <c r="K5" s="264" t="s">
        <v>85</v>
      </c>
      <c r="L5" s="264" t="s">
        <v>90</v>
      </c>
      <c r="M5" s="279" t="s">
        <v>43</v>
      </c>
      <c r="N5" s="258" t="s">
        <v>5</v>
      </c>
      <c r="O5" s="262" t="s">
        <v>46</v>
      </c>
      <c r="P5" s="274" t="s">
        <v>11</v>
      </c>
      <c r="Q5" s="266" t="s">
        <v>145</v>
      </c>
      <c r="R5" s="264" t="s">
        <v>12</v>
      </c>
      <c r="S5" s="266" t="s">
        <v>8</v>
      </c>
      <c r="T5" s="266"/>
      <c r="U5" s="266"/>
      <c r="V5" s="266"/>
      <c r="W5" s="266"/>
      <c r="X5" s="266"/>
      <c r="Y5" s="276" t="s">
        <v>124</v>
      </c>
      <c r="Z5" s="276" t="s">
        <v>44</v>
      </c>
      <c r="AA5" s="276" t="s">
        <v>5</v>
      </c>
      <c r="AB5" s="276" t="s">
        <v>45</v>
      </c>
      <c r="AC5" s="276" t="s">
        <v>5</v>
      </c>
      <c r="AD5" s="276" t="s">
        <v>47</v>
      </c>
      <c r="AE5" s="274" t="s">
        <v>29</v>
      </c>
      <c r="AF5" s="266" t="s">
        <v>34</v>
      </c>
      <c r="AG5" s="266" t="s">
        <v>35</v>
      </c>
      <c r="AH5" s="266" t="s">
        <v>36</v>
      </c>
      <c r="AI5" s="266" t="s">
        <v>38</v>
      </c>
      <c r="AJ5" s="266" t="s">
        <v>37</v>
      </c>
      <c r="AK5" s="269" t="s">
        <v>39</v>
      </c>
    </row>
    <row r="6" spans="1:37" s="197" customFormat="1" ht="93" customHeight="1" thickBot="1" x14ac:dyDescent="0.3">
      <c r="A6" s="234"/>
      <c r="B6" s="272"/>
      <c r="C6" s="261"/>
      <c r="D6" s="263"/>
      <c r="E6" s="263"/>
      <c r="F6" s="261"/>
      <c r="G6" s="265"/>
      <c r="H6" s="263"/>
      <c r="I6" s="265"/>
      <c r="J6" s="259"/>
      <c r="K6" s="265"/>
      <c r="L6" s="265"/>
      <c r="M6" s="259"/>
      <c r="N6" s="259"/>
      <c r="O6" s="263"/>
      <c r="P6" s="275"/>
      <c r="Q6" s="263"/>
      <c r="R6" s="265"/>
      <c r="S6" s="85" t="s">
        <v>13</v>
      </c>
      <c r="T6" s="85" t="s">
        <v>17</v>
      </c>
      <c r="U6" s="85" t="s">
        <v>28</v>
      </c>
      <c r="V6" s="85" t="s">
        <v>18</v>
      </c>
      <c r="W6" s="85" t="s">
        <v>21</v>
      </c>
      <c r="X6" s="85" t="s">
        <v>24</v>
      </c>
      <c r="Y6" s="277"/>
      <c r="Z6" s="277"/>
      <c r="AA6" s="277"/>
      <c r="AB6" s="277"/>
      <c r="AC6" s="277"/>
      <c r="AD6" s="277"/>
      <c r="AE6" s="275"/>
      <c r="AF6" s="263"/>
      <c r="AG6" s="263"/>
      <c r="AH6" s="263"/>
      <c r="AI6" s="263"/>
      <c r="AJ6" s="263"/>
      <c r="AK6" s="270"/>
    </row>
    <row r="7" spans="1:37" s="98" customFormat="1" ht="105.75" customHeight="1" x14ac:dyDescent="0.25">
      <c r="A7" s="235" t="s">
        <v>196</v>
      </c>
      <c r="B7" s="247">
        <v>1</v>
      </c>
      <c r="C7" s="248" t="s">
        <v>119</v>
      </c>
      <c r="D7" s="249" t="s">
        <v>201</v>
      </c>
      <c r="E7" s="249" t="s">
        <v>202</v>
      </c>
      <c r="F7" s="251" t="s">
        <v>203</v>
      </c>
      <c r="G7" s="248" t="s">
        <v>204</v>
      </c>
      <c r="H7" s="247">
        <v>120</v>
      </c>
      <c r="I7" s="267" t="s">
        <v>105</v>
      </c>
      <c r="J7" s="203">
        <v>0.6</v>
      </c>
      <c r="K7" s="203" t="s">
        <v>134</v>
      </c>
      <c r="L7" s="203" t="s">
        <v>134</v>
      </c>
      <c r="M7" s="267" t="s">
        <v>82</v>
      </c>
      <c r="N7" s="203">
        <v>0.4</v>
      </c>
      <c r="O7" s="209" t="s">
        <v>79</v>
      </c>
      <c r="P7" s="73">
        <v>1</v>
      </c>
      <c r="Q7" s="86" t="s">
        <v>205</v>
      </c>
      <c r="R7" s="73" t="s">
        <v>4</v>
      </c>
      <c r="S7" s="87" t="s">
        <v>14</v>
      </c>
      <c r="T7" s="87" t="s">
        <v>9</v>
      </c>
      <c r="U7" s="88" t="s">
        <v>218</v>
      </c>
      <c r="V7" s="87" t="s">
        <v>20</v>
      </c>
      <c r="W7" s="87" t="s">
        <v>22</v>
      </c>
      <c r="X7" s="87" t="s">
        <v>108</v>
      </c>
      <c r="Y7" s="89">
        <v>0.36</v>
      </c>
      <c r="Z7" s="90" t="s">
        <v>51</v>
      </c>
      <c r="AA7" s="91">
        <v>0.36</v>
      </c>
      <c r="AB7" s="90" t="s">
        <v>82</v>
      </c>
      <c r="AC7" s="91">
        <v>0.4</v>
      </c>
      <c r="AD7" s="92" t="s">
        <v>79</v>
      </c>
      <c r="AE7" s="93" t="s">
        <v>122</v>
      </c>
      <c r="AF7" s="94" t="s">
        <v>213</v>
      </c>
      <c r="AG7" s="96" t="s">
        <v>226</v>
      </c>
      <c r="AH7" s="95">
        <v>44835</v>
      </c>
      <c r="AI7" s="95">
        <v>44896</v>
      </c>
      <c r="AJ7" s="96"/>
      <c r="AK7" s="97"/>
    </row>
    <row r="8" spans="1:37" ht="111.75" customHeight="1" x14ac:dyDescent="0.3">
      <c r="A8" s="236"/>
      <c r="B8" s="239"/>
      <c r="C8" s="219"/>
      <c r="D8" s="242"/>
      <c r="E8" s="242"/>
      <c r="F8" s="216"/>
      <c r="G8" s="219"/>
      <c r="H8" s="239"/>
      <c r="I8" s="268"/>
      <c r="J8" s="204"/>
      <c r="K8" s="204"/>
      <c r="L8" s="204">
        <v>0</v>
      </c>
      <c r="M8" s="268"/>
      <c r="N8" s="204"/>
      <c r="O8" s="210"/>
      <c r="P8" s="72">
        <v>2</v>
      </c>
      <c r="Q8" s="99" t="s">
        <v>211</v>
      </c>
      <c r="R8" s="72" t="s">
        <v>2</v>
      </c>
      <c r="S8" s="100" t="s">
        <v>16</v>
      </c>
      <c r="T8" s="100" t="s">
        <v>9</v>
      </c>
      <c r="U8" s="101" t="s">
        <v>219</v>
      </c>
      <c r="V8" s="100" t="s">
        <v>19</v>
      </c>
      <c r="W8" s="100" t="s">
        <v>22</v>
      </c>
      <c r="X8" s="100" t="s">
        <v>108</v>
      </c>
      <c r="Y8" s="102">
        <v>0.36</v>
      </c>
      <c r="Z8" s="103" t="s">
        <v>51</v>
      </c>
      <c r="AA8" s="104">
        <v>0.36</v>
      </c>
      <c r="AB8" s="103" t="s">
        <v>82</v>
      </c>
      <c r="AC8" s="105">
        <v>0.30000000000000004</v>
      </c>
      <c r="AD8" s="106" t="s">
        <v>79</v>
      </c>
      <c r="AE8" s="107" t="s">
        <v>122</v>
      </c>
      <c r="AF8" s="108" t="s">
        <v>214</v>
      </c>
      <c r="AG8" s="109" t="s">
        <v>212</v>
      </c>
      <c r="AH8" s="110">
        <v>44835</v>
      </c>
      <c r="AI8" s="110">
        <v>44896</v>
      </c>
      <c r="AJ8" s="109"/>
      <c r="AK8" s="111"/>
    </row>
    <row r="9" spans="1:37" ht="90" customHeight="1" x14ac:dyDescent="0.3">
      <c r="A9" s="236"/>
      <c r="B9" s="238">
        <v>2</v>
      </c>
      <c r="C9" s="218" t="s">
        <v>119</v>
      </c>
      <c r="D9" s="241" t="s">
        <v>200</v>
      </c>
      <c r="E9" s="241" t="s">
        <v>206</v>
      </c>
      <c r="F9" s="215" t="s">
        <v>207</v>
      </c>
      <c r="G9" s="218" t="s">
        <v>204</v>
      </c>
      <c r="H9" s="281">
        <v>48</v>
      </c>
      <c r="I9" s="280" t="s">
        <v>105</v>
      </c>
      <c r="J9" s="225">
        <v>0.6</v>
      </c>
      <c r="K9" s="225" t="s">
        <v>134</v>
      </c>
      <c r="L9" s="225" t="s">
        <v>134</v>
      </c>
      <c r="M9" s="280" t="s">
        <v>82</v>
      </c>
      <c r="N9" s="225">
        <v>0.4</v>
      </c>
      <c r="O9" s="226" t="s">
        <v>79</v>
      </c>
      <c r="P9" s="72">
        <v>1</v>
      </c>
      <c r="Q9" s="99" t="s">
        <v>210</v>
      </c>
      <c r="R9" s="72" t="s">
        <v>2</v>
      </c>
      <c r="S9" s="100" t="s">
        <v>16</v>
      </c>
      <c r="T9" s="100" t="s">
        <v>9</v>
      </c>
      <c r="U9" s="101" t="s">
        <v>219</v>
      </c>
      <c r="V9" s="100" t="s">
        <v>20</v>
      </c>
      <c r="W9" s="100" t="s">
        <v>22</v>
      </c>
      <c r="X9" s="100" t="s">
        <v>108</v>
      </c>
      <c r="Y9" s="102">
        <v>0.6</v>
      </c>
      <c r="Z9" s="103" t="s">
        <v>105</v>
      </c>
      <c r="AA9" s="104">
        <v>0.6</v>
      </c>
      <c r="AB9" s="103" t="s">
        <v>82</v>
      </c>
      <c r="AC9" s="105">
        <v>0.30000000000000004</v>
      </c>
      <c r="AD9" s="106" t="s">
        <v>79</v>
      </c>
      <c r="AE9" s="107" t="s">
        <v>122</v>
      </c>
      <c r="AF9" s="112" t="s">
        <v>217</v>
      </c>
      <c r="AG9" s="109" t="s">
        <v>212</v>
      </c>
      <c r="AH9" s="110">
        <v>44985</v>
      </c>
      <c r="AI9" s="110">
        <v>45013</v>
      </c>
      <c r="AJ9" s="109"/>
      <c r="AK9" s="111"/>
    </row>
    <row r="10" spans="1:37" ht="96.75" customHeight="1" x14ac:dyDescent="0.3">
      <c r="A10" s="236"/>
      <c r="B10" s="239"/>
      <c r="C10" s="219"/>
      <c r="D10" s="242"/>
      <c r="E10" s="242"/>
      <c r="F10" s="216"/>
      <c r="G10" s="219"/>
      <c r="H10" s="282"/>
      <c r="I10" s="268"/>
      <c r="J10" s="204"/>
      <c r="K10" s="204"/>
      <c r="L10" s="204">
        <v>0</v>
      </c>
      <c r="M10" s="268"/>
      <c r="N10" s="204"/>
      <c r="O10" s="210"/>
      <c r="P10" s="72">
        <v>2</v>
      </c>
      <c r="Q10" s="99" t="s">
        <v>209</v>
      </c>
      <c r="R10" s="72" t="s">
        <v>4</v>
      </c>
      <c r="S10" s="100" t="s">
        <v>14</v>
      </c>
      <c r="T10" s="100" t="s">
        <v>9</v>
      </c>
      <c r="U10" s="101" t="s">
        <v>218</v>
      </c>
      <c r="V10" s="100" t="s">
        <v>20</v>
      </c>
      <c r="W10" s="100" t="s">
        <v>22</v>
      </c>
      <c r="X10" s="100" t="s">
        <v>107</v>
      </c>
      <c r="Y10" s="102">
        <v>0.36</v>
      </c>
      <c r="Z10" s="103" t="s">
        <v>51</v>
      </c>
      <c r="AA10" s="104">
        <v>0.36</v>
      </c>
      <c r="AB10" s="103" t="s">
        <v>82</v>
      </c>
      <c r="AC10" s="105">
        <v>0.30000000000000004</v>
      </c>
      <c r="AD10" s="106" t="s">
        <v>79</v>
      </c>
      <c r="AE10" s="107" t="s">
        <v>122</v>
      </c>
      <c r="AF10" s="108" t="s">
        <v>216</v>
      </c>
      <c r="AG10" s="109" t="s">
        <v>212</v>
      </c>
      <c r="AH10" s="110">
        <v>44941</v>
      </c>
      <c r="AI10" s="110">
        <v>44972</v>
      </c>
      <c r="AJ10" s="109"/>
      <c r="AK10" s="111"/>
    </row>
    <row r="11" spans="1:37" ht="176.25" customHeight="1" thickBot="1" x14ac:dyDescent="0.35">
      <c r="A11" s="237"/>
      <c r="B11" s="74">
        <v>3</v>
      </c>
      <c r="C11" s="113" t="s">
        <v>119</v>
      </c>
      <c r="D11" s="113" t="s">
        <v>197</v>
      </c>
      <c r="E11" s="114" t="s">
        <v>198</v>
      </c>
      <c r="F11" s="115" t="s">
        <v>199</v>
      </c>
      <c r="G11" s="113" t="s">
        <v>111</v>
      </c>
      <c r="H11" s="74">
        <v>649</v>
      </c>
      <c r="I11" s="116" t="s">
        <v>6</v>
      </c>
      <c r="J11" s="117">
        <v>0.8</v>
      </c>
      <c r="K11" s="117" t="s">
        <v>133</v>
      </c>
      <c r="L11" s="117" t="s">
        <v>133</v>
      </c>
      <c r="M11" s="116" t="s">
        <v>79</v>
      </c>
      <c r="N11" s="117">
        <v>0.6</v>
      </c>
      <c r="O11" s="118" t="s">
        <v>78</v>
      </c>
      <c r="P11" s="74">
        <v>1</v>
      </c>
      <c r="Q11" s="119" t="s">
        <v>208</v>
      </c>
      <c r="R11" s="74" t="s">
        <v>4</v>
      </c>
      <c r="S11" s="120" t="s">
        <v>15</v>
      </c>
      <c r="T11" s="120" t="s">
        <v>9</v>
      </c>
      <c r="U11" s="121" t="s">
        <v>220</v>
      </c>
      <c r="V11" s="120" t="s">
        <v>19</v>
      </c>
      <c r="W11" s="120" t="s">
        <v>22</v>
      </c>
      <c r="X11" s="120" t="s">
        <v>107</v>
      </c>
      <c r="Y11" s="122">
        <v>0.56000000000000005</v>
      </c>
      <c r="Z11" s="123" t="s">
        <v>105</v>
      </c>
      <c r="AA11" s="121">
        <v>0.56000000000000005</v>
      </c>
      <c r="AB11" s="123" t="s">
        <v>79</v>
      </c>
      <c r="AC11" s="124">
        <v>0.6</v>
      </c>
      <c r="AD11" s="125" t="s">
        <v>79</v>
      </c>
      <c r="AE11" s="120" t="s">
        <v>122</v>
      </c>
      <c r="AF11" s="126" t="s">
        <v>215</v>
      </c>
      <c r="AG11" s="113" t="s">
        <v>212</v>
      </c>
      <c r="AH11" s="127">
        <v>44956</v>
      </c>
      <c r="AI11" s="127">
        <v>44985</v>
      </c>
      <c r="AJ11" s="113"/>
      <c r="AK11" s="128"/>
    </row>
    <row r="12" spans="1:37" s="98" customFormat="1" ht="113.25" customHeight="1" x14ac:dyDescent="0.25">
      <c r="A12" s="212" t="s">
        <v>237</v>
      </c>
      <c r="B12" s="247">
        <v>4</v>
      </c>
      <c r="C12" s="248" t="s">
        <v>118</v>
      </c>
      <c r="D12" s="249" t="s">
        <v>221</v>
      </c>
      <c r="E12" s="249" t="s">
        <v>222</v>
      </c>
      <c r="F12" s="251" t="s">
        <v>223</v>
      </c>
      <c r="G12" s="248" t="s">
        <v>204</v>
      </c>
      <c r="H12" s="247">
        <v>526</v>
      </c>
      <c r="I12" s="206" t="s">
        <v>6</v>
      </c>
      <c r="J12" s="203">
        <v>0.8</v>
      </c>
      <c r="K12" s="203" t="s">
        <v>138</v>
      </c>
      <c r="L12" s="203" t="s">
        <v>138</v>
      </c>
      <c r="M12" s="206" t="s">
        <v>82</v>
      </c>
      <c r="N12" s="203">
        <v>0.4</v>
      </c>
      <c r="O12" s="209" t="s">
        <v>79</v>
      </c>
      <c r="P12" s="73">
        <v>1</v>
      </c>
      <c r="Q12" s="86" t="s">
        <v>224</v>
      </c>
      <c r="R12" s="73" t="s">
        <v>4</v>
      </c>
      <c r="S12" s="87" t="s">
        <v>14</v>
      </c>
      <c r="T12" s="87" t="s">
        <v>9</v>
      </c>
      <c r="U12" s="88" t="s">
        <v>218</v>
      </c>
      <c r="V12" s="87" t="s">
        <v>20</v>
      </c>
      <c r="W12" s="87" t="s">
        <v>22</v>
      </c>
      <c r="X12" s="87" t="s">
        <v>107</v>
      </c>
      <c r="Y12" s="89">
        <v>0.48</v>
      </c>
      <c r="Z12" s="129" t="s">
        <v>105</v>
      </c>
      <c r="AA12" s="91">
        <v>0.48</v>
      </c>
      <c r="AB12" s="129" t="s">
        <v>82</v>
      </c>
      <c r="AC12" s="91">
        <v>0.4</v>
      </c>
      <c r="AD12" s="92" t="s">
        <v>79</v>
      </c>
      <c r="AE12" s="93" t="s">
        <v>122</v>
      </c>
      <c r="AF12" s="94" t="s">
        <v>225</v>
      </c>
      <c r="AG12" s="96" t="s">
        <v>226</v>
      </c>
      <c r="AH12" s="95">
        <v>44837</v>
      </c>
      <c r="AI12" s="95">
        <v>44866</v>
      </c>
      <c r="AJ12" s="96"/>
      <c r="AK12" s="97"/>
    </row>
    <row r="13" spans="1:37" ht="210" customHeight="1" x14ac:dyDescent="0.3">
      <c r="A13" s="213"/>
      <c r="B13" s="239"/>
      <c r="C13" s="219"/>
      <c r="D13" s="242"/>
      <c r="E13" s="242"/>
      <c r="F13" s="216"/>
      <c r="G13" s="219"/>
      <c r="H13" s="239"/>
      <c r="I13" s="207"/>
      <c r="J13" s="204"/>
      <c r="K13" s="204"/>
      <c r="L13" s="204">
        <v>0</v>
      </c>
      <c r="M13" s="207"/>
      <c r="N13" s="204"/>
      <c r="O13" s="210"/>
      <c r="P13" s="72">
        <v>2</v>
      </c>
      <c r="Q13" s="99" t="s">
        <v>227</v>
      </c>
      <c r="R13" s="72" t="s">
        <v>4</v>
      </c>
      <c r="S13" s="100" t="s">
        <v>15</v>
      </c>
      <c r="T13" s="100" t="s">
        <v>9</v>
      </c>
      <c r="U13" s="101" t="s">
        <v>220</v>
      </c>
      <c r="V13" s="100" t="s">
        <v>20</v>
      </c>
      <c r="W13" s="100" t="s">
        <v>22</v>
      </c>
      <c r="X13" s="100" t="s">
        <v>107</v>
      </c>
      <c r="Y13" s="102">
        <v>0.33599999999999997</v>
      </c>
      <c r="Z13" s="130" t="s">
        <v>51</v>
      </c>
      <c r="AA13" s="104">
        <v>0.33599999999999997</v>
      </c>
      <c r="AB13" s="130" t="s">
        <v>82</v>
      </c>
      <c r="AC13" s="104">
        <v>0.4</v>
      </c>
      <c r="AD13" s="106" t="s">
        <v>79</v>
      </c>
      <c r="AE13" s="107" t="s">
        <v>122</v>
      </c>
      <c r="AF13" s="108" t="s">
        <v>228</v>
      </c>
      <c r="AG13" s="109" t="s">
        <v>226</v>
      </c>
      <c r="AH13" s="110">
        <v>44866</v>
      </c>
      <c r="AI13" s="110">
        <v>44932</v>
      </c>
      <c r="AJ13" s="109"/>
      <c r="AK13" s="111"/>
    </row>
    <row r="14" spans="1:37" ht="125.25" customHeight="1" x14ac:dyDescent="0.3">
      <c r="A14" s="213"/>
      <c r="B14" s="238">
        <v>5</v>
      </c>
      <c r="C14" s="218" t="s">
        <v>119</v>
      </c>
      <c r="D14" s="241" t="s">
        <v>229</v>
      </c>
      <c r="E14" s="241" t="s">
        <v>230</v>
      </c>
      <c r="F14" s="215" t="s">
        <v>231</v>
      </c>
      <c r="G14" s="218" t="s">
        <v>204</v>
      </c>
      <c r="H14" s="238">
        <v>12</v>
      </c>
      <c r="I14" s="224" t="s">
        <v>51</v>
      </c>
      <c r="J14" s="225">
        <v>0.4</v>
      </c>
      <c r="K14" s="225" t="s">
        <v>134</v>
      </c>
      <c r="L14" s="225" t="s">
        <v>134</v>
      </c>
      <c r="M14" s="224" t="s">
        <v>82</v>
      </c>
      <c r="N14" s="225">
        <v>0.4</v>
      </c>
      <c r="O14" s="226" t="s">
        <v>79</v>
      </c>
      <c r="P14" s="72">
        <v>1</v>
      </c>
      <c r="Q14" s="99" t="s">
        <v>232</v>
      </c>
      <c r="R14" s="72" t="s">
        <v>4</v>
      </c>
      <c r="S14" s="100" t="s">
        <v>14</v>
      </c>
      <c r="T14" s="100" t="s">
        <v>9</v>
      </c>
      <c r="U14" s="101" t="s">
        <v>218</v>
      </c>
      <c r="V14" s="100" t="s">
        <v>20</v>
      </c>
      <c r="W14" s="100" t="s">
        <v>22</v>
      </c>
      <c r="X14" s="100" t="s">
        <v>107</v>
      </c>
      <c r="Y14" s="102">
        <v>0.24</v>
      </c>
      <c r="Z14" s="130" t="s">
        <v>51</v>
      </c>
      <c r="AA14" s="104">
        <v>0.24</v>
      </c>
      <c r="AB14" s="130" t="s">
        <v>82</v>
      </c>
      <c r="AC14" s="104">
        <v>0.4</v>
      </c>
      <c r="AD14" s="106" t="s">
        <v>79</v>
      </c>
      <c r="AE14" s="107" t="s">
        <v>122</v>
      </c>
      <c r="AF14" s="108" t="s">
        <v>233</v>
      </c>
      <c r="AG14" s="109" t="s">
        <v>234</v>
      </c>
      <c r="AH14" s="110">
        <v>44895</v>
      </c>
      <c r="AI14" s="110">
        <v>44990</v>
      </c>
      <c r="AJ14" s="109"/>
      <c r="AK14" s="111"/>
    </row>
    <row r="15" spans="1:37" ht="98.25" customHeight="1" thickBot="1" x14ac:dyDescent="0.35">
      <c r="A15" s="214"/>
      <c r="B15" s="240"/>
      <c r="C15" s="220"/>
      <c r="D15" s="243"/>
      <c r="E15" s="243"/>
      <c r="F15" s="217"/>
      <c r="G15" s="220"/>
      <c r="H15" s="240"/>
      <c r="I15" s="208"/>
      <c r="J15" s="205"/>
      <c r="K15" s="205"/>
      <c r="L15" s="205">
        <v>0</v>
      </c>
      <c r="M15" s="208"/>
      <c r="N15" s="205"/>
      <c r="O15" s="211"/>
      <c r="P15" s="74">
        <v>2</v>
      </c>
      <c r="Q15" s="119" t="s">
        <v>235</v>
      </c>
      <c r="R15" s="74" t="s">
        <v>2</v>
      </c>
      <c r="S15" s="120" t="s">
        <v>16</v>
      </c>
      <c r="T15" s="120" t="s">
        <v>9</v>
      </c>
      <c r="U15" s="121" t="s">
        <v>219</v>
      </c>
      <c r="V15" s="120" t="s">
        <v>20</v>
      </c>
      <c r="W15" s="120" t="s">
        <v>22</v>
      </c>
      <c r="X15" s="120" t="s">
        <v>107</v>
      </c>
      <c r="Y15" s="122">
        <v>0.24</v>
      </c>
      <c r="Z15" s="131" t="s">
        <v>51</v>
      </c>
      <c r="AA15" s="121">
        <v>0.24</v>
      </c>
      <c r="AB15" s="131" t="s">
        <v>82</v>
      </c>
      <c r="AC15" s="121">
        <v>0.30000000000000004</v>
      </c>
      <c r="AD15" s="125" t="s">
        <v>79</v>
      </c>
      <c r="AE15" s="120" t="s">
        <v>122</v>
      </c>
      <c r="AF15" s="126" t="s">
        <v>236</v>
      </c>
      <c r="AG15" s="113" t="s">
        <v>226</v>
      </c>
      <c r="AH15" s="127">
        <v>44952</v>
      </c>
      <c r="AI15" s="127">
        <v>45000</v>
      </c>
      <c r="AJ15" s="113"/>
      <c r="AK15" s="128"/>
    </row>
    <row r="16" spans="1:37" s="98" customFormat="1" ht="137.25" customHeight="1" x14ac:dyDescent="0.25">
      <c r="A16" s="235" t="s">
        <v>275</v>
      </c>
      <c r="B16" s="76">
        <v>6</v>
      </c>
      <c r="C16" s="132" t="s">
        <v>118</v>
      </c>
      <c r="D16" s="133" t="s">
        <v>262</v>
      </c>
      <c r="E16" s="133" t="s">
        <v>263</v>
      </c>
      <c r="F16" s="134" t="s">
        <v>264</v>
      </c>
      <c r="G16" s="132" t="s">
        <v>204</v>
      </c>
      <c r="H16" s="76">
        <v>252</v>
      </c>
      <c r="I16" s="135" t="s">
        <v>105</v>
      </c>
      <c r="J16" s="136">
        <v>0.6</v>
      </c>
      <c r="K16" s="136" t="s">
        <v>138</v>
      </c>
      <c r="L16" s="136" t="s">
        <v>138</v>
      </c>
      <c r="M16" s="135" t="s">
        <v>82</v>
      </c>
      <c r="N16" s="136">
        <v>0.4</v>
      </c>
      <c r="O16" s="137" t="s">
        <v>79</v>
      </c>
      <c r="P16" s="73">
        <v>1</v>
      </c>
      <c r="Q16" s="86" t="s">
        <v>265</v>
      </c>
      <c r="R16" s="73" t="s">
        <v>4</v>
      </c>
      <c r="S16" s="87" t="s">
        <v>14</v>
      </c>
      <c r="T16" s="87" t="s">
        <v>9</v>
      </c>
      <c r="U16" s="88" t="s">
        <v>218</v>
      </c>
      <c r="V16" s="87" t="s">
        <v>20</v>
      </c>
      <c r="W16" s="87" t="s">
        <v>22</v>
      </c>
      <c r="X16" s="87" t="s">
        <v>107</v>
      </c>
      <c r="Y16" s="89">
        <v>0.36</v>
      </c>
      <c r="Z16" s="129" t="s">
        <v>51</v>
      </c>
      <c r="AA16" s="91">
        <v>0.36</v>
      </c>
      <c r="AB16" s="129" t="s">
        <v>82</v>
      </c>
      <c r="AC16" s="91">
        <v>0.4</v>
      </c>
      <c r="AD16" s="92" t="s">
        <v>79</v>
      </c>
      <c r="AE16" s="93" t="s">
        <v>122</v>
      </c>
      <c r="AF16" s="94" t="s">
        <v>266</v>
      </c>
      <c r="AG16" s="96" t="s">
        <v>267</v>
      </c>
      <c r="AH16" s="95">
        <v>44838</v>
      </c>
      <c r="AI16" s="95">
        <v>44899</v>
      </c>
      <c r="AJ16" s="96"/>
      <c r="AK16" s="97"/>
    </row>
    <row r="17" spans="1:37" ht="90.75" customHeight="1" x14ac:dyDescent="0.3">
      <c r="A17" s="236"/>
      <c r="B17" s="238">
        <v>7</v>
      </c>
      <c r="C17" s="218" t="s">
        <v>119</v>
      </c>
      <c r="D17" s="241" t="s">
        <v>268</v>
      </c>
      <c r="E17" s="241" t="s">
        <v>269</v>
      </c>
      <c r="F17" s="215" t="s">
        <v>270</v>
      </c>
      <c r="G17" s="218" t="s">
        <v>204</v>
      </c>
      <c r="H17" s="238">
        <v>252</v>
      </c>
      <c r="I17" s="224" t="s">
        <v>105</v>
      </c>
      <c r="J17" s="225">
        <v>0.6</v>
      </c>
      <c r="K17" s="225" t="s">
        <v>134</v>
      </c>
      <c r="L17" s="225" t="s">
        <v>134</v>
      </c>
      <c r="M17" s="224" t="s">
        <v>82</v>
      </c>
      <c r="N17" s="225">
        <v>0.4</v>
      </c>
      <c r="O17" s="226" t="s">
        <v>79</v>
      </c>
      <c r="P17" s="72">
        <v>1</v>
      </c>
      <c r="Q17" s="99" t="s">
        <v>271</v>
      </c>
      <c r="R17" s="72" t="s">
        <v>4</v>
      </c>
      <c r="S17" s="100" t="s">
        <v>14</v>
      </c>
      <c r="T17" s="100" t="s">
        <v>9</v>
      </c>
      <c r="U17" s="101" t="s">
        <v>218</v>
      </c>
      <c r="V17" s="100" t="s">
        <v>19</v>
      </c>
      <c r="W17" s="100" t="s">
        <v>22</v>
      </c>
      <c r="X17" s="100" t="s">
        <v>107</v>
      </c>
      <c r="Y17" s="102">
        <v>0.36</v>
      </c>
      <c r="Z17" s="130" t="s">
        <v>51</v>
      </c>
      <c r="AA17" s="104">
        <v>0.36</v>
      </c>
      <c r="AB17" s="130" t="s">
        <v>82</v>
      </c>
      <c r="AC17" s="104">
        <v>0.4</v>
      </c>
      <c r="AD17" s="106" t="s">
        <v>79</v>
      </c>
      <c r="AE17" s="107" t="s">
        <v>122</v>
      </c>
      <c r="AF17" s="108" t="s">
        <v>272</v>
      </c>
      <c r="AG17" s="109" t="s">
        <v>267</v>
      </c>
      <c r="AH17" s="110">
        <v>44835</v>
      </c>
      <c r="AI17" s="110">
        <v>44899</v>
      </c>
      <c r="AJ17" s="109"/>
      <c r="AK17" s="111"/>
    </row>
    <row r="18" spans="1:37" ht="102" customHeight="1" thickBot="1" x14ac:dyDescent="0.35">
      <c r="A18" s="237"/>
      <c r="B18" s="240"/>
      <c r="C18" s="220"/>
      <c r="D18" s="243"/>
      <c r="E18" s="243"/>
      <c r="F18" s="217"/>
      <c r="G18" s="220"/>
      <c r="H18" s="240"/>
      <c r="I18" s="208"/>
      <c r="J18" s="205"/>
      <c r="K18" s="205"/>
      <c r="L18" s="205">
        <v>0</v>
      </c>
      <c r="M18" s="208"/>
      <c r="N18" s="205"/>
      <c r="O18" s="211"/>
      <c r="P18" s="74">
        <v>2</v>
      </c>
      <c r="Q18" s="138" t="s">
        <v>273</v>
      </c>
      <c r="R18" s="74" t="s">
        <v>4</v>
      </c>
      <c r="S18" s="120" t="s">
        <v>14</v>
      </c>
      <c r="T18" s="120" t="s">
        <v>9</v>
      </c>
      <c r="U18" s="121" t="s">
        <v>218</v>
      </c>
      <c r="V18" s="120" t="s">
        <v>20</v>
      </c>
      <c r="W18" s="120" t="s">
        <v>22</v>
      </c>
      <c r="X18" s="120" t="s">
        <v>108</v>
      </c>
      <c r="Y18" s="122">
        <v>0.216</v>
      </c>
      <c r="Z18" s="131" t="s">
        <v>51</v>
      </c>
      <c r="AA18" s="121">
        <v>0.216</v>
      </c>
      <c r="AB18" s="131" t="s">
        <v>82</v>
      </c>
      <c r="AC18" s="121">
        <v>0.4</v>
      </c>
      <c r="AD18" s="125" t="s">
        <v>79</v>
      </c>
      <c r="AE18" s="120" t="s">
        <v>122</v>
      </c>
      <c r="AF18" s="126" t="s">
        <v>274</v>
      </c>
      <c r="AG18" s="113" t="s">
        <v>544</v>
      </c>
      <c r="AH18" s="127">
        <v>44835</v>
      </c>
      <c r="AI18" s="127">
        <v>44899</v>
      </c>
      <c r="AJ18" s="113"/>
      <c r="AK18" s="128"/>
    </row>
    <row r="19" spans="1:37" s="98" customFormat="1" ht="116.25" customHeight="1" x14ac:dyDescent="0.25">
      <c r="A19" s="235" t="s">
        <v>295</v>
      </c>
      <c r="B19" s="247">
        <v>8</v>
      </c>
      <c r="C19" s="248" t="s">
        <v>118</v>
      </c>
      <c r="D19" s="249" t="s">
        <v>276</v>
      </c>
      <c r="E19" s="249" t="s">
        <v>277</v>
      </c>
      <c r="F19" s="251" t="s">
        <v>278</v>
      </c>
      <c r="G19" s="248" t="s">
        <v>111</v>
      </c>
      <c r="H19" s="255">
        <v>1580</v>
      </c>
      <c r="I19" s="206" t="s">
        <v>6</v>
      </c>
      <c r="J19" s="203">
        <v>0.8</v>
      </c>
      <c r="K19" s="203" t="s">
        <v>138</v>
      </c>
      <c r="L19" s="203" t="s">
        <v>138</v>
      </c>
      <c r="M19" s="206" t="s">
        <v>82</v>
      </c>
      <c r="N19" s="203">
        <v>0.4</v>
      </c>
      <c r="O19" s="209" t="s">
        <v>79</v>
      </c>
      <c r="P19" s="73">
        <v>1</v>
      </c>
      <c r="Q19" s="86" t="s">
        <v>279</v>
      </c>
      <c r="R19" s="73" t="s">
        <v>4</v>
      </c>
      <c r="S19" s="87" t="s">
        <v>15</v>
      </c>
      <c r="T19" s="87" t="s">
        <v>9</v>
      </c>
      <c r="U19" s="88" t="s">
        <v>220</v>
      </c>
      <c r="V19" s="87" t="s">
        <v>20</v>
      </c>
      <c r="W19" s="87" t="s">
        <v>23</v>
      </c>
      <c r="X19" s="87" t="s">
        <v>108</v>
      </c>
      <c r="Y19" s="89">
        <v>0.56000000000000005</v>
      </c>
      <c r="Z19" s="129" t="s">
        <v>105</v>
      </c>
      <c r="AA19" s="91">
        <v>0.56000000000000005</v>
      </c>
      <c r="AB19" s="129" t="s">
        <v>82</v>
      </c>
      <c r="AC19" s="91">
        <v>0.4</v>
      </c>
      <c r="AD19" s="92" t="s">
        <v>79</v>
      </c>
      <c r="AE19" s="93" t="s">
        <v>122</v>
      </c>
      <c r="AF19" s="94" t="s">
        <v>280</v>
      </c>
      <c r="AG19" s="96" t="s">
        <v>234</v>
      </c>
      <c r="AH19" s="95">
        <v>44835</v>
      </c>
      <c r="AI19" s="95">
        <v>44905</v>
      </c>
      <c r="AJ19" s="96"/>
      <c r="AK19" s="97"/>
    </row>
    <row r="20" spans="1:37" ht="104.25" customHeight="1" x14ac:dyDescent="0.3">
      <c r="A20" s="236"/>
      <c r="B20" s="239"/>
      <c r="C20" s="219"/>
      <c r="D20" s="242"/>
      <c r="E20" s="242"/>
      <c r="F20" s="216"/>
      <c r="G20" s="219"/>
      <c r="H20" s="222"/>
      <c r="I20" s="207"/>
      <c r="J20" s="204"/>
      <c r="K20" s="204"/>
      <c r="L20" s="204">
        <v>0</v>
      </c>
      <c r="M20" s="207"/>
      <c r="N20" s="204"/>
      <c r="O20" s="210"/>
      <c r="P20" s="72">
        <v>2</v>
      </c>
      <c r="Q20" s="99" t="s">
        <v>281</v>
      </c>
      <c r="R20" s="72" t="s">
        <v>4</v>
      </c>
      <c r="S20" s="100" t="s">
        <v>15</v>
      </c>
      <c r="T20" s="100" t="s">
        <v>9</v>
      </c>
      <c r="U20" s="101" t="s">
        <v>220</v>
      </c>
      <c r="V20" s="100" t="s">
        <v>20</v>
      </c>
      <c r="W20" s="100" t="s">
        <v>23</v>
      </c>
      <c r="X20" s="100" t="s">
        <v>108</v>
      </c>
      <c r="Y20" s="102">
        <v>0.39200000000000002</v>
      </c>
      <c r="Z20" s="130" t="s">
        <v>51</v>
      </c>
      <c r="AA20" s="104">
        <v>0.39200000000000002</v>
      </c>
      <c r="AB20" s="130" t="s">
        <v>82</v>
      </c>
      <c r="AC20" s="104">
        <v>0.4</v>
      </c>
      <c r="AD20" s="106" t="s">
        <v>79</v>
      </c>
      <c r="AE20" s="107" t="s">
        <v>122</v>
      </c>
      <c r="AF20" s="108" t="s">
        <v>282</v>
      </c>
      <c r="AG20" s="109" t="s">
        <v>234</v>
      </c>
      <c r="AH20" s="110">
        <v>44835</v>
      </c>
      <c r="AI20" s="110">
        <v>44896</v>
      </c>
      <c r="AJ20" s="109"/>
      <c r="AK20" s="111"/>
    </row>
    <row r="21" spans="1:37" ht="90" customHeight="1" x14ac:dyDescent="0.3">
      <c r="A21" s="236"/>
      <c r="B21" s="238">
        <v>9</v>
      </c>
      <c r="C21" s="218" t="s">
        <v>118</v>
      </c>
      <c r="D21" s="241" t="s">
        <v>283</v>
      </c>
      <c r="E21" s="218" t="s">
        <v>284</v>
      </c>
      <c r="F21" s="215" t="s">
        <v>285</v>
      </c>
      <c r="G21" s="218" t="s">
        <v>111</v>
      </c>
      <c r="H21" s="238">
        <v>12</v>
      </c>
      <c r="I21" s="224" t="s">
        <v>51</v>
      </c>
      <c r="J21" s="225">
        <v>0.4</v>
      </c>
      <c r="K21" s="225" t="s">
        <v>138</v>
      </c>
      <c r="L21" s="225" t="s">
        <v>138</v>
      </c>
      <c r="M21" s="224" t="s">
        <v>82</v>
      </c>
      <c r="N21" s="225">
        <v>0.4</v>
      </c>
      <c r="O21" s="226" t="s">
        <v>79</v>
      </c>
      <c r="P21" s="72">
        <v>1</v>
      </c>
      <c r="Q21" s="99" t="s">
        <v>286</v>
      </c>
      <c r="R21" s="72" t="s">
        <v>2</v>
      </c>
      <c r="S21" s="100" t="s">
        <v>16</v>
      </c>
      <c r="T21" s="100" t="s">
        <v>9</v>
      </c>
      <c r="U21" s="101" t="s">
        <v>219</v>
      </c>
      <c r="V21" s="100" t="s">
        <v>20</v>
      </c>
      <c r="W21" s="100" t="s">
        <v>22</v>
      </c>
      <c r="X21" s="100" t="s">
        <v>107</v>
      </c>
      <c r="Y21" s="102">
        <v>0.4</v>
      </c>
      <c r="Z21" s="130" t="s">
        <v>51</v>
      </c>
      <c r="AA21" s="104">
        <v>0.4</v>
      </c>
      <c r="AB21" s="130" t="s">
        <v>82</v>
      </c>
      <c r="AC21" s="104">
        <v>0.30000000000000004</v>
      </c>
      <c r="AD21" s="106" t="s">
        <v>79</v>
      </c>
      <c r="AE21" s="107" t="s">
        <v>122</v>
      </c>
      <c r="AF21" s="108" t="s">
        <v>287</v>
      </c>
      <c r="AG21" s="109" t="s">
        <v>234</v>
      </c>
      <c r="AH21" s="110">
        <v>44841</v>
      </c>
      <c r="AI21" s="110">
        <v>44910</v>
      </c>
      <c r="AJ21" s="109"/>
      <c r="AK21" s="111"/>
    </row>
    <row r="22" spans="1:37" ht="90" customHeight="1" x14ac:dyDescent="0.3">
      <c r="A22" s="236"/>
      <c r="B22" s="239"/>
      <c r="C22" s="219"/>
      <c r="D22" s="242"/>
      <c r="E22" s="219"/>
      <c r="F22" s="216"/>
      <c r="G22" s="219"/>
      <c r="H22" s="239"/>
      <c r="I22" s="207"/>
      <c r="J22" s="204"/>
      <c r="K22" s="204"/>
      <c r="L22" s="204">
        <v>0</v>
      </c>
      <c r="M22" s="207"/>
      <c r="N22" s="204"/>
      <c r="O22" s="210"/>
      <c r="P22" s="72">
        <v>2</v>
      </c>
      <c r="Q22" s="99" t="s">
        <v>288</v>
      </c>
      <c r="R22" s="72" t="s">
        <v>2</v>
      </c>
      <c r="S22" s="100" t="s">
        <v>16</v>
      </c>
      <c r="T22" s="100" t="s">
        <v>9</v>
      </c>
      <c r="U22" s="101" t="s">
        <v>219</v>
      </c>
      <c r="V22" s="100" t="s">
        <v>20</v>
      </c>
      <c r="W22" s="100" t="s">
        <v>22</v>
      </c>
      <c r="X22" s="100" t="s">
        <v>107</v>
      </c>
      <c r="Y22" s="102">
        <v>0.4</v>
      </c>
      <c r="Z22" s="130" t="s">
        <v>51</v>
      </c>
      <c r="AA22" s="104">
        <v>0.4</v>
      </c>
      <c r="AB22" s="130" t="s">
        <v>82</v>
      </c>
      <c r="AC22" s="104">
        <v>0.22500000000000003</v>
      </c>
      <c r="AD22" s="106" t="s">
        <v>79</v>
      </c>
      <c r="AE22" s="107" t="s">
        <v>122</v>
      </c>
      <c r="AF22" s="108" t="s">
        <v>289</v>
      </c>
      <c r="AG22" s="109" t="s">
        <v>234</v>
      </c>
      <c r="AH22" s="110">
        <v>44841</v>
      </c>
      <c r="AI22" s="110">
        <v>44910</v>
      </c>
      <c r="AJ22" s="109"/>
      <c r="AK22" s="111"/>
    </row>
    <row r="23" spans="1:37" ht="143.25" customHeight="1" thickBot="1" x14ac:dyDescent="0.35">
      <c r="A23" s="237"/>
      <c r="B23" s="74">
        <v>10</v>
      </c>
      <c r="C23" s="113" t="s">
        <v>119</v>
      </c>
      <c r="D23" s="114" t="s">
        <v>290</v>
      </c>
      <c r="E23" s="113" t="s">
        <v>291</v>
      </c>
      <c r="F23" s="115" t="s">
        <v>292</v>
      </c>
      <c r="G23" s="113" t="s">
        <v>111</v>
      </c>
      <c r="H23" s="139">
        <v>600</v>
      </c>
      <c r="I23" s="140" t="s">
        <v>6</v>
      </c>
      <c r="J23" s="117">
        <v>0.8</v>
      </c>
      <c r="K23" s="117" t="s">
        <v>139</v>
      </c>
      <c r="L23" s="117" t="s">
        <v>139</v>
      </c>
      <c r="M23" s="140" t="s">
        <v>79</v>
      </c>
      <c r="N23" s="117">
        <v>0.6</v>
      </c>
      <c r="O23" s="118" t="s">
        <v>78</v>
      </c>
      <c r="P23" s="74">
        <v>1</v>
      </c>
      <c r="Q23" s="119" t="s">
        <v>293</v>
      </c>
      <c r="R23" s="74" t="s">
        <v>4</v>
      </c>
      <c r="S23" s="120" t="s">
        <v>14</v>
      </c>
      <c r="T23" s="120" t="s">
        <v>9</v>
      </c>
      <c r="U23" s="121" t="s">
        <v>218</v>
      </c>
      <c r="V23" s="120" t="s">
        <v>20</v>
      </c>
      <c r="W23" s="120" t="s">
        <v>22</v>
      </c>
      <c r="X23" s="120" t="s">
        <v>108</v>
      </c>
      <c r="Y23" s="122">
        <v>0.48</v>
      </c>
      <c r="Z23" s="131" t="s">
        <v>105</v>
      </c>
      <c r="AA23" s="121">
        <v>0.48</v>
      </c>
      <c r="AB23" s="131" t="s">
        <v>79</v>
      </c>
      <c r="AC23" s="121">
        <v>0.6</v>
      </c>
      <c r="AD23" s="125" t="s">
        <v>79</v>
      </c>
      <c r="AE23" s="120" t="s">
        <v>122</v>
      </c>
      <c r="AF23" s="126" t="s">
        <v>294</v>
      </c>
      <c r="AG23" s="113" t="s">
        <v>234</v>
      </c>
      <c r="AH23" s="127">
        <v>44896</v>
      </c>
      <c r="AI23" s="127">
        <v>44593</v>
      </c>
      <c r="AJ23" s="113"/>
      <c r="AK23" s="128"/>
    </row>
    <row r="24" spans="1:37" s="98" customFormat="1" ht="90" customHeight="1" x14ac:dyDescent="0.25">
      <c r="A24" s="212" t="s">
        <v>314</v>
      </c>
      <c r="B24" s="247">
        <v>11</v>
      </c>
      <c r="C24" s="248" t="s">
        <v>118</v>
      </c>
      <c r="D24" s="249" t="s">
        <v>296</v>
      </c>
      <c r="E24" s="249" t="s">
        <v>297</v>
      </c>
      <c r="F24" s="251" t="s">
        <v>298</v>
      </c>
      <c r="G24" s="248" t="s">
        <v>204</v>
      </c>
      <c r="H24" s="247">
        <v>120</v>
      </c>
      <c r="I24" s="206" t="s">
        <v>105</v>
      </c>
      <c r="J24" s="203">
        <v>0.6</v>
      </c>
      <c r="K24" s="203" t="s">
        <v>138</v>
      </c>
      <c r="L24" s="203" t="s">
        <v>138</v>
      </c>
      <c r="M24" s="206" t="s">
        <v>82</v>
      </c>
      <c r="N24" s="203">
        <v>0.4</v>
      </c>
      <c r="O24" s="209" t="s">
        <v>79</v>
      </c>
      <c r="P24" s="73">
        <v>1</v>
      </c>
      <c r="Q24" s="86" t="s">
        <v>299</v>
      </c>
      <c r="R24" s="73" t="s">
        <v>2</v>
      </c>
      <c r="S24" s="87" t="s">
        <v>16</v>
      </c>
      <c r="T24" s="87" t="s">
        <v>9</v>
      </c>
      <c r="U24" s="88" t="s">
        <v>219</v>
      </c>
      <c r="V24" s="87" t="s">
        <v>20</v>
      </c>
      <c r="W24" s="87" t="s">
        <v>22</v>
      </c>
      <c r="X24" s="87" t="s">
        <v>107</v>
      </c>
      <c r="Y24" s="89">
        <v>0.6</v>
      </c>
      <c r="Z24" s="129" t="s">
        <v>105</v>
      </c>
      <c r="AA24" s="91">
        <v>0.6</v>
      </c>
      <c r="AB24" s="129" t="s">
        <v>82</v>
      </c>
      <c r="AC24" s="91">
        <v>0.30000000000000004</v>
      </c>
      <c r="AD24" s="92" t="s">
        <v>79</v>
      </c>
      <c r="AE24" s="93" t="s">
        <v>122</v>
      </c>
      <c r="AF24" s="94" t="s">
        <v>300</v>
      </c>
      <c r="AG24" s="96" t="s">
        <v>704</v>
      </c>
      <c r="AH24" s="95">
        <v>44835</v>
      </c>
      <c r="AI24" s="95">
        <v>44936</v>
      </c>
      <c r="AJ24" s="96"/>
      <c r="AK24" s="97"/>
    </row>
    <row r="25" spans="1:37" ht="150" customHeight="1" x14ac:dyDescent="0.3">
      <c r="A25" s="213"/>
      <c r="B25" s="239"/>
      <c r="C25" s="219"/>
      <c r="D25" s="242"/>
      <c r="E25" s="242"/>
      <c r="F25" s="216"/>
      <c r="G25" s="219"/>
      <c r="H25" s="239"/>
      <c r="I25" s="207"/>
      <c r="J25" s="204"/>
      <c r="K25" s="204"/>
      <c r="L25" s="204">
        <v>0</v>
      </c>
      <c r="M25" s="207"/>
      <c r="N25" s="204"/>
      <c r="O25" s="210"/>
      <c r="P25" s="72">
        <v>2</v>
      </c>
      <c r="Q25" s="99" t="s">
        <v>301</v>
      </c>
      <c r="R25" s="72" t="s">
        <v>4</v>
      </c>
      <c r="S25" s="100" t="s">
        <v>14</v>
      </c>
      <c r="T25" s="100" t="s">
        <v>9</v>
      </c>
      <c r="U25" s="101" t="s">
        <v>218</v>
      </c>
      <c r="V25" s="100" t="s">
        <v>20</v>
      </c>
      <c r="W25" s="100" t="s">
        <v>22</v>
      </c>
      <c r="X25" s="100" t="s">
        <v>107</v>
      </c>
      <c r="Y25" s="102">
        <v>0.36</v>
      </c>
      <c r="Z25" s="130" t="s">
        <v>51</v>
      </c>
      <c r="AA25" s="104">
        <v>0.36</v>
      </c>
      <c r="AB25" s="130" t="s">
        <v>82</v>
      </c>
      <c r="AC25" s="104">
        <v>0.30000000000000004</v>
      </c>
      <c r="AD25" s="106" t="s">
        <v>79</v>
      </c>
      <c r="AE25" s="107" t="s">
        <v>122</v>
      </c>
      <c r="AF25" s="108" t="s">
        <v>302</v>
      </c>
      <c r="AG25" s="109" t="s">
        <v>704</v>
      </c>
      <c r="AH25" s="110">
        <v>44866</v>
      </c>
      <c r="AI25" s="110">
        <v>44936</v>
      </c>
      <c r="AJ25" s="109"/>
      <c r="AK25" s="111"/>
    </row>
    <row r="26" spans="1:37" ht="90" customHeight="1" x14ac:dyDescent="0.3">
      <c r="A26" s="213"/>
      <c r="B26" s="238">
        <v>12</v>
      </c>
      <c r="C26" s="218" t="s">
        <v>118</v>
      </c>
      <c r="D26" s="241" t="s">
        <v>303</v>
      </c>
      <c r="E26" s="241" t="s">
        <v>304</v>
      </c>
      <c r="F26" s="215" t="s">
        <v>305</v>
      </c>
      <c r="G26" s="218" t="s">
        <v>116</v>
      </c>
      <c r="H26" s="238">
        <v>48000</v>
      </c>
      <c r="I26" s="224" t="s">
        <v>52</v>
      </c>
      <c r="J26" s="225">
        <v>1</v>
      </c>
      <c r="K26" s="225" t="s">
        <v>137</v>
      </c>
      <c r="L26" s="225" t="s">
        <v>137</v>
      </c>
      <c r="M26" s="224" t="s">
        <v>260</v>
      </c>
      <c r="N26" s="225">
        <v>0.2</v>
      </c>
      <c r="O26" s="226" t="s">
        <v>78</v>
      </c>
      <c r="P26" s="72">
        <v>1</v>
      </c>
      <c r="Q26" s="99" t="s">
        <v>306</v>
      </c>
      <c r="R26" s="72" t="s">
        <v>4</v>
      </c>
      <c r="S26" s="100" t="s">
        <v>14</v>
      </c>
      <c r="T26" s="100" t="s">
        <v>9</v>
      </c>
      <c r="U26" s="101" t="s">
        <v>218</v>
      </c>
      <c r="V26" s="100" t="s">
        <v>20</v>
      </c>
      <c r="W26" s="100" t="s">
        <v>22</v>
      </c>
      <c r="X26" s="100" t="s">
        <v>107</v>
      </c>
      <c r="Y26" s="102">
        <v>0.6</v>
      </c>
      <c r="Z26" s="130" t="s">
        <v>105</v>
      </c>
      <c r="AA26" s="104">
        <v>0.6</v>
      </c>
      <c r="AB26" s="130" t="s">
        <v>260</v>
      </c>
      <c r="AC26" s="104">
        <v>0.2</v>
      </c>
      <c r="AD26" s="106" t="s">
        <v>79</v>
      </c>
      <c r="AE26" s="107" t="s">
        <v>122</v>
      </c>
      <c r="AF26" s="108" t="s">
        <v>307</v>
      </c>
      <c r="AG26" s="109" t="s">
        <v>308</v>
      </c>
      <c r="AH26" s="110">
        <v>44907</v>
      </c>
      <c r="AI26" s="110">
        <v>44967</v>
      </c>
      <c r="AJ26" s="109"/>
      <c r="AK26" s="111"/>
    </row>
    <row r="27" spans="1:37" ht="90" customHeight="1" x14ac:dyDescent="0.3">
      <c r="A27" s="213"/>
      <c r="B27" s="239"/>
      <c r="C27" s="219"/>
      <c r="D27" s="242"/>
      <c r="E27" s="242"/>
      <c r="F27" s="216"/>
      <c r="G27" s="219"/>
      <c r="H27" s="239"/>
      <c r="I27" s="207"/>
      <c r="J27" s="204"/>
      <c r="K27" s="204"/>
      <c r="L27" s="204">
        <v>0</v>
      </c>
      <c r="M27" s="207"/>
      <c r="N27" s="204"/>
      <c r="O27" s="210"/>
      <c r="P27" s="72">
        <v>2</v>
      </c>
      <c r="Q27" s="99" t="s">
        <v>309</v>
      </c>
      <c r="R27" s="72" t="s">
        <v>4</v>
      </c>
      <c r="S27" s="100" t="s">
        <v>14</v>
      </c>
      <c r="T27" s="100" t="s">
        <v>9</v>
      </c>
      <c r="U27" s="101" t="s">
        <v>218</v>
      </c>
      <c r="V27" s="100" t="s">
        <v>20</v>
      </c>
      <c r="W27" s="100" t="s">
        <v>22</v>
      </c>
      <c r="X27" s="100" t="s">
        <v>107</v>
      </c>
      <c r="Y27" s="102">
        <v>0.36</v>
      </c>
      <c r="Z27" s="130" t="s">
        <v>51</v>
      </c>
      <c r="AA27" s="104">
        <v>0.36</v>
      </c>
      <c r="AB27" s="130" t="s">
        <v>260</v>
      </c>
      <c r="AC27" s="104">
        <v>0.2</v>
      </c>
      <c r="AD27" s="106" t="s">
        <v>80</v>
      </c>
      <c r="AE27" s="107" t="s">
        <v>122</v>
      </c>
      <c r="AF27" s="108" t="s">
        <v>310</v>
      </c>
      <c r="AG27" s="109" t="s">
        <v>704</v>
      </c>
      <c r="AH27" s="110">
        <v>44907</v>
      </c>
      <c r="AI27" s="110">
        <v>44967</v>
      </c>
      <c r="AJ27" s="109"/>
      <c r="AK27" s="111"/>
    </row>
    <row r="28" spans="1:37" ht="90" customHeight="1" thickBot="1" x14ac:dyDescent="0.35">
      <c r="A28" s="214"/>
      <c r="B28" s="240"/>
      <c r="C28" s="220"/>
      <c r="D28" s="243"/>
      <c r="E28" s="243"/>
      <c r="F28" s="217"/>
      <c r="G28" s="220"/>
      <c r="H28" s="240"/>
      <c r="I28" s="208"/>
      <c r="J28" s="205"/>
      <c r="K28" s="205"/>
      <c r="L28" s="205">
        <v>0</v>
      </c>
      <c r="M28" s="208"/>
      <c r="N28" s="205"/>
      <c r="O28" s="211"/>
      <c r="P28" s="74">
        <v>3</v>
      </c>
      <c r="Q28" s="119" t="s">
        <v>311</v>
      </c>
      <c r="R28" s="74" t="s">
        <v>4</v>
      </c>
      <c r="S28" s="120" t="s">
        <v>14</v>
      </c>
      <c r="T28" s="120" t="s">
        <v>9</v>
      </c>
      <c r="U28" s="121" t="s">
        <v>218</v>
      </c>
      <c r="V28" s="120" t="s">
        <v>20</v>
      </c>
      <c r="W28" s="120" t="s">
        <v>22</v>
      </c>
      <c r="X28" s="120" t="s">
        <v>108</v>
      </c>
      <c r="Y28" s="122">
        <v>0.216</v>
      </c>
      <c r="Z28" s="131" t="s">
        <v>51</v>
      </c>
      <c r="AA28" s="121">
        <v>0.216</v>
      </c>
      <c r="AB28" s="131" t="s">
        <v>260</v>
      </c>
      <c r="AC28" s="121">
        <v>0.2</v>
      </c>
      <c r="AD28" s="125" t="s">
        <v>80</v>
      </c>
      <c r="AE28" s="120" t="s">
        <v>122</v>
      </c>
      <c r="AF28" s="126" t="s">
        <v>312</v>
      </c>
      <c r="AG28" s="113" t="s">
        <v>544</v>
      </c>
      <c r="AH28" s="127">
        <v>44866</v>
      </c>
      <c r="AI28" s="127">
        <v>44936</v>
      </c>
      <c r="AJ28" s="113"/>
      <c r="AK28" s="128"/>
    </row>
    <row r="29" spans="1:37" s="98" customFormat="1" ht="109.5" customHeight="1" x14ac:dyDescent="0.25">
      <c r="A29" s="235" t="s">
        <v>328</v>
      </c>
      <c r="B29" s="247">
        <v>13</v>
      </c>
      <c r="C29" s="248" t="s">
        <v>120</v>
      </c>
      <c r="D29" s="254" t="s">
        <v>315</v>
      </c>
      <c r="E29" s="254" t="s">
        <v>316</v>
      </c>
      <c r="F29" s="251" t="s">
        <v>317</v>
      </c>
      <c r="G29" s="248" t="s">
        <v>111</v>
      </c>
      <c r="H29" s="247">
        <v>144000</v>
      </c>
      <c r="I29" s="206" t="s">
        <v>52</v>
      </c>
      <c r="J29" s="203">
        <v>1</v>
      </c>
      <c r="K29" s="203" t="s">
        <v>134</v>
      </c>
      <c r="L29" s="203" t="s">
        <v>134</v>
      </c>
      <c r="M29" s="206" t="s">
        <v>82</v>
      </c>
      <c r="N29" s="203">
        <v>0.4</v>
      </c>
      <c r="O29" s="209" t="s">
        <v>78</v>
      </c>
      <c r="P29" s="73">
        <v>1</v>
      </c>
      <c r="Q29" s="86" t="s">
        <v>318</v>
      </c>
      <c r="R29" s="73" t="s">
        <v>4</v>
      </c>
      <c r="S29" s="87" t="s">
        <v>14</v>
      </c>
      <c r="T29" s="87" t="s">
        <v>9</v>
      </c>
      <c r="U29" s="88" t="s">
        <v>218</v>
      </c>
      <c r="V29" s="87" t="s">
        <v>20</v>
      </c>
      <c r="W29" s="87" t="s">
        <v>22</v>
      </c>
      <c r="X29" s="87" t="s">
        <v>107</v>
      </c>
      <c r="Y29" s="89">
        <v>0.6</v>
      </c>
      <c r="Z29" s="129" t="s">
        <v>105</v>
      </c>
      <c r="AA29" s="91">
        <v>0.6</v>
      </c>
      <c r="AB29" s="129" t="s">
        <v>82</v>
      </c>
      <c r="AC29" s="91">
        <v>0.4</v>
      </c>
      <c r="AD29" s="92" t="s">
        <v>79</v>
      </c>
      <c r="AE29" s="93" t="s">
        <v>122</v>
      </c>
      <c r="AF29" s="94" t="s">
        <v>319</v>
      </c>
      <c r="AG29" s="96" t="s">
        <v>320</v>
      </c>
      <c r="AH29" s="95">
        <v>44880</v>
      </c>
      <c r="AI29" s="95">
        <v>44946</v>
      </c>
      <c r="AJ29" s="96"/>
      <c r="AK29" s="97"/>
    </row>
    <row r="30" spans="1:37" ht="132.75" customHeight="1" x14ac:dyDescent="0.3">
      <c r="A30" s="236"/>
      <c r="B30" s="239"/>
      <c r="C30" s="219"/>
      <c r="D30" s="253"/>
      <c r="E30" s="253"/>
      <c r="F30" s="216"/>
      <c r="G30" s="219"/>
      <c r="H30" s="239"/>
      <c r="I30" s="207"/>
      <c r="J30" s="204"/>
      <c r="K30" s="204"/>
      <c r="L30" s="204">
        <v>0</v>
      </c>
      <c r="M30" s="207"/>
      <c r="N30" s="204"/>
      <c r="O30" s="210"/>
      <c r="P30" s="72">
        <v>2</v>
      </c>
      <c r="Q30" s="99" t="s">
        <v>321</v>
      </c>
      <c r="R30" s="72" t="s">
        <v>4</v>
      </c>
      <c r="S30" s="100" t="s">
        <v>14</v>
      </c>
      <c r="T30" s="100" t="s">
        <v>9</v>
      </c>
      <c r="U30" s="101" t="s">
        <v>218</v>
      </c>
      <c r="V30" s="100" t="s">
        <v>20</v>
      </c>
      <c r="W30" s="100" t="s">
        <v>23</v>
      </c>
      <c r="X30" s="100" t="s">
        <v>107</v>
      </c>
      <c r="Y30" s="102">
        <v>0.36</v>
      </c>
      <c r="Z30" s="130" t="s">
        <v>51</v>
      </c>
      <c r="AA30" s="104">
        <v>0.36</v>
      </c>
      <c r="AB30" s="130" t="s">
        <v>82</v>
      </c>
      <c r="AC30" s="104">
        <v>0.4</v>
      </c>
      <c r="AD30" s="106" t="s">
        <v>79</v>
      </c>
      <c r="AE30" s="107" t="s">
        <v>122</v>
      </c>
      <c r="AF30" s="108" t="s">
        <v>322</v>
      </c>
      <c r="AG30" s="109" t="s">
        <v>320</v>
      </c>
      <c r="AH30" s="110">
        <v>44880</v>
      </c>
      <c r="AI30" s="110">
        <v>44946</v>
      </c>
      <c r="AJ30" s="109"/>
      <c r="AK30" s="111"/>
    </row>
    <row r="31" spans="1:37" ht="189.75" customHeight="1" x14ac:dyDescent="0.3">
      <c r="A31" s="236"/>
      <c r="B31" s="75">
        <v>14</v>
      </c>
      <c r="C31" s="141" t="s">
        <v>118</v>
      </c>
      <c r="D31" s="142" t="s">
        <v>323</v>
      </c>
      <c r="E31" s="142" t="s">
        <v>324</v>
      </c>
      <c r="F31" s="143" t="s">
        <v>325</v>
      </c>
      <c r="G31" s="141" t="s">
        <v>111</v>
      </c>
      <c r="H31" s="75">
        <v>144000</v>
      </c>
      <c r="I31" s="144" t="s">
        <v>52</v>
      </c>
      <c r="J31" s="145">
        <v>1</v>
      </c>
      <c r="K31" s="145" t="s">
        <v>138</v>
      </c>
      <c r="L31" s="145" t="s">
        <v>138</v>
      </c>
      <c r="M31" s="144" t="s">
        <v>82</v>
      </c>
      <c r="N31" s="145">
        <v>0.4</v>
      </c>
      <c r="O31" s="146" t="s">
        <v>78</v>
      </c>
      <c r="P31" s="72">
        <v>1</v>
      </c>
      <c r="Q31" s="99" t="s">
        <v>326</v>
      </c>
      <c r="R31" s="72" t="s">
        <v>4</v>
      </c>
      <c r="S31" s="100" t="s">
        <v>14</v>
      </c>
      <c r="T31" s="100" t="s">
        <v>9</v>
      </c>
      <c r="U31" s="101" t="s">
        <v>218</v>
      </c>
      <c r="V31" s="100" t="s">
        <v>20</v>
      </c>
      <c r="W31" s="100" t="s">
        <v>22</v>
      </c>
      <c r="X31" s="100" t="s">
        <v>107</v>
      </c>
      <c r="Y31" s="102">
        <v>0.6</v>
      </c>
      <c r="Z31" s="130" t="s">
        <v>105</v>
      </c>
      <c r="AA31" s="104">
        <v>0.6</v>
      </c>
      <c r="AB31" s="130" t="s">
        <v>82</v>
      </c>
      <c r="AC31" s="104">
        <v>0.4</v>
      </c>
      <c r="AD31" s="106" t="s">
        <v>79</v>
      </c>
      <c r="AE31" s="107" t="s">
        <v>122</v>
      </c>
      <c r="AF31" s="108" t="s">
        <v>327</v>
      </c>
      <c r="AG31" s="109" t="s">
        <v>320</v>
      </c>
      <c r="AH31" s="110">
        <v>44866</v>
      </c>
      <c r="AI31" s="110">
        <v>44911</v>
      </c>
      <c r="AJ31" s="109"/>
      <c r="AK31" s="111"/>
    </row>
    <row r="32" spans="1:37" ht="90" customHeight="1" x14ac:dyDescent="0.3">
      <c r="A32" s="236"/>
      <c r="B32" s="238">
        <v>15</v>
      </c>
      <c r="C32" s="218" t="s">
        <v>120</v>
      </c>
      <c r="D32" s="252" t="s">
        <v>329</v>
      </c>
      <c r="E32" s="252" t="s">
        <v>330</v>
      </c>
      <c r="F32" s="215" t="s">
        <v>331</v>
      </c>
      <c r="G32" s="218" t="s">
        <v>111</v>
      </c>
      <c r="H32" s="238">
        <v>144000</v>
      </c>
      <c r="I32" s="224" t="s">
        <v>52</v>
      </c>
      <c r="J32" s="225">
        <v>1</v>
      </c>
      <c r="K32" s="225" t="s">
        <v>139</v>
      </c>
      <c r="L32" s="225" t="s">
        <v>139</v>
      </c>
      <c r="M32" s="224" t="s">
        <v>79</v>
      </c>
      <c r="N32" s="225">
        <v>0.6</v>
      </c>
      <c r="O32" s="226" t="s">
        <v>78</v>
      </c>
      <c r="P32" s="72">
        <v>1</v>
      </c>
      <c r="Q32" s="99" t="s">
        <v>332</v>
      </c>
      <c r="R32" s="72" t="s">
        <v>4</v>
      </c>
      <c r="S32" s="100" t="s">
        <v>14</v>
      </c>
      <c r="T32" s="100" t="s">
        <v>9</v>
      </c>
      <c r="U32" s="101" t="s">
        <v>218</v>
      </c>
      <c r="V32" s="100" t="s">
        <v>20</v>
      </c>
      <c r="W32" s="100" t="s">
        <v>23</v>
      </c>
      <c r="X32" s="100" t="s">
        <v>108</v>
      </c>
      <c r="Y32" s="102">
        <v>0.6</v>
      </c>
      <c r="Z32" s="130" t="s">
        <v>105</v>
      </c>
      <c r="AA32" s="104">
        <v>0.6</v>
      </c>
      <c r="AB32" s="130" t="s">
        <v>79</v>
      </c>
      <c r="AC32" s="104">
        <v>0.6</v>
      </c>
      <c r="AD32" s="106" t="s">
        <v>79</v>
      </c>
      <c r="AE32" s="107" t="s">
        <v>122</v>
      </c>
      <c r="AF32" s="108" t="s">
        <v>333</v>
      </c>
      <c r="AG32" s="109" t="s">
        <v>334</v>
      </c>
      <c r="AH32" s="110">
        <v>44866</v>
      </c>
      <c r="AI32" s="110">
        <v>44946</v>
      </c>
      <c r="AJ32" s="109"/>
      <c r="AK32" s="111"/>
    </row>
    <row r="33" spans="1:37" ht="109.5" customHeight="1" x14ac:dyDescent="0.3">
      <c r="A33" s="236"/>
      <c r="B33" s="239"/>
      <c r="C33" s="219"/>
      <c r="D33" s="253"/>
      <c r="E33" s="253"/>
      <c r="F33" s="216"/>
      <c r="G33" s="219"/>
      <c r="H33" s="239"/>
      <c r="I33" s="207"/>
      <c r="J33" s="204"/>
      <c r="K33" s="204"/>
      <c r="L33" s="204">
        <v>0</v>
      </c>
      <c r="M33" s="207"/>
      <c r="N33" s="204"/>
      <c r="O33" s="210"/>
      <c r="P33" s="72">
        <v>2</v>
      </c>
      <c r="Q33" s="99" t="s">
        <v>335</v>
      </c>
      <c r="R33" s="72" t="s">
        <v>4</v>
      </c>
      <c r="S33" s="100" t="s">
        <v>14</v>
      </c>
      <c r="T33" s="100" t="s">
        <v>9</v>
      </c>
      <c r="U33" s="101" t="s">
        <v>218</v>
      </c>
      <c r="V33" s="100" t="s">
        <v>20</v>
      </c>
      <c r="W33" s="100" t="s">
        <v>22</v>
      </c>
      <c r="X33" s="100" t="s">
        <v>108</v>
      </c>
      <c r="Y33" s="147">
        <v>0.36</v>
      </c>
      <c r="Z33" s="130" t="s">
        <v>51</v>
      </c>
      <c r="AA33" s="104">
        <v>0.36</v>
      </c>
      <c r="AB33" s="130" t="s">
        <v>79</v>
      </c>
      <c r="AC33" s="104">
        <v>0.6</v>
      </c>
      <c r="AD33" s="106" t="s">
        <v>79</v>
      </c>
      <c r="AE33" s="107" t="s">
        <v>122</v>
      </c>
      <c r="AF33" s="108" t="s">
        <v>336</v>
      </c>
      <c r="AG33" s="109" t="s">
        <v>320</v>
      </c>
      <c r="AH33" s="110">
        <v>44835</v>
      </c>
      <c r="AI33" s="110">
        <v>44896</v>
      </c>
      <c r="AJ33" s="109"/>
      <c r="AK33" s="111"/>
    </row>
    <row r="34" spans="1:37" ht="124.5" customHeight="1" thickBot="1" x14ac:dyDescent="0.35">
      <c r="A34" s="237"/>
      <c r="B34" s="74">
        <v>16</v>
      </c>
      <c r="C34" s="113" t="s">
        <v>118</v>
      </c>
      <c r="D34" s="114" t="s">
        <v>337</v>
      </c>
      <c r="E34" s="114" t="s">
        <v>338</v>
      </c>
      <c r="F34" s="148" t="s">
        <v>339</v>
      </c>
      <c r="G34" s="113" t="s">
        <v>113</v>
      </c>
      <c r="H34" s="74">
        <v>72000</v>
      </c>
      <c r="I34" s="140" t="s">
        <v>52</v>
      </c>
      <c r="J34" s="117">
        <v>1</v>
      </c>
      <c r="K34" s="117" t="s">
        <v>138</v>
      </c>
      <c r="L34" s="117" t="s">
        <v>138</v>
      </c>
      <c r="M34" s="140" t="s">
        <v>82</v>
      </c>
      <c r="N34" s="117">
        <v>0.4</v>
      </c>
      <c r="O34" s="118" t="s">
        <v>78</v>
      </c>
      <c r="P34" s="74">
        <v>1</v>
      </c>
      <c r="Q34" s="119" t="s">
        <v>340</v>
      </c>
      <c r="R34" s="74" t="s">
        <v>4</v>
      </c>
      <c r="S34" s="120" t="s">
        <v>14</v>
      </c>
      <c r="T34" s="120" t="s">
        <v>9</v>
      </c>
      <c r="U34" s="121" t="s">
        <v>218</v>
      </c>
      <c r="V34" s="120" t="s">
        <v>20</v>
      </c>
      <c r="W34" s="120" t="s">
        <v>22</v>
      </c>
      <c r="X34" s="120" t="s">
        <v>108</v>
      </c>
      <c r="Y34" s="122">
        <v>0.6</v>
      </c>
      <c r="Z34" s="131" t="s">
        <v>105</v>
      </c>
      <c r="AA34" s="121">
        <v>0.6</v>
      </c>
      <c r="AB34" s="131" t="s">
        <v>82</v>
      </c>
      <c r="AC34" s="121">
        <v>0.4</v>
      </c>
      <c r="AD34" s="125" t="s">
        <v>79</v>
      </c>
      <c r="AE34" s="120" t="s">
        <v>122</v>
      </c>
      <c r="AF34" s="126" t="s">
        <v>341</v>
      </c>
      <c r="AG34" s="113" t="s">
        <v>320</v>
      </c>
      <c r="AH34" s="127">
        <v>44883</v>
      </c>
      <c r="AI34" s="127">
        <v>44911</v>
      </c>
      <c r="AJ34" s="113"/>
      <c r="AK34" s="128"/>
    </row>
    <row r="35" spans="1:37" s="98" customFormat="1" ht="106.5" customHeight="1" x14ac:dyDescent="0.25">
      <c r="A35" s="235" t="s">
        <v>392</v>
      </c>
      <c r="B35" s="247">
        <v>17</v>
      </c>
      <c r="C35" s="248" t="s">
        <v>118</v>
      </c>
      <c r="D35" s="249" t="s">
        <v>378</v>
      </c>
      <c r="E35" s="249" t="s">
        <v>379</v>
      </c>
      <c r="F35" s="250" t="s">
        <v>380</v>
      </c>
      <c r="G35" s="248" t="s">
        <v>204</v>
      </c>
      <c r="H35" s="247">
        <v>120</v>
      </c>
      <c r="I35" s="206" t="s">
        <v>105</v>
      </c>
      <c r="J35" s="203">
        <v>0.6</v>
      </c>
      <c r="K35" s="203" t="s">
        <v>139</v>
      </c>
      <c r="L35" s="203" t="s">
        <v>139</v>
      </c>
      <c r="M35" s="206" t="s">
        <v>79</v>
      </c>
      <c r="N35" s="203">
        <v>0.6</v>
      </c>
      <c r="O35" s="209" t="s">
        <v>79</v>
      </c>
      <c r="P35" s="73">
        <v>1</v>
      </c>
      <c r="Q35" s="86" t="s">
        <v>381</v>
      </c>
      <c r="R35" s="73" t="s">
        <v>4</v>
      </c>
      <c r="S35" s="87" t="s">
        <v>14</v>
      </c>
      <c r="T35" s="87" t="s">
        <v>9</v>
      </c>
      <c r="U35" s="88" t="s">
        <v>218</v>
      </c>
      <c r="V35" s="87" t="s">
        <v>19</v>
      </c>
      <c r="W35" s="87" t="s">
        <v>22</v>
      </c>
      <c r="X35" s="87" t="s">
        <v>107</v>
      </c>
      <c r="Y35" s="89">
        <v>0.36</v>
      </c>
      <c r="Z35" s="129" t="s">
        <v>51</v>
      </c>
      <c r="AA35" s="91">
        <v>0.36</v>
      </c>
      <c r="AB35" s="129" t="s">
        <v>79</v>
      </c>
      <c r="AC35" s="91">
        <v>0.6</v>
      </c>
      <c r="AD35" s="92" t="s">
        <v>79</v>
      </c>
      <c r="AE35" s="93" t="s">
        <v>122</v>
      </c>
      <c r="AF35" s="94" t="s">
        <v>382</v>
      </c>
      <c r="AG35" s="96" t="s">
        <v>386</v>
      </c>
      <c r="AH35" s="95">
        <v>44925</v>
      </c>
      <c r="AI35" s="95" t="s">
        <v>383</v>
      </c>
      <c r="AJ35" s="96"/>
      <c r="AK35" s="97"/>
    </row>
    <row r="36" spans="1:37" ht="90" customHeight="1" x14ac:dyDescent="0.3">
      <c r="A36" s="236"/>
      <c r="B36" s="239"/>
      <c r="C36" s="219"/>
      <c r="D36" s="242"/>
      <c r="E36" s="242"/>
      <c r="F36" s="245"/>
      <c r="G36" s="219"/>
      <c r="H36" s="239"/>
      <c r="I36" s="207"/>
      <c r="J36" s="204"/>
      <c r="K36" s="204"/>
      <c r="L36" s="204">
        <v>0</v>
      </c>
      <c r="M36" s="207"/>
      <c r="N36" s="204"/>
      <c r="O36" s="210"/>
      <c r="P36" s="72">
        <v>2</v>
      </c>
      <c r="Q36" s="99" t="s">
        <v>384</v>
      </c>
      <c r="R36" s="72" t="s">
        <v>2</v>
      </c>
      <c r="S36" s="100" t="s">
        <v>16</v>
      </c>
      <c r="T36" s="100" t="s">
        <v>9</v>
      </c>
      <c r="U36" s="101" t="s">
        <v>219</v>
      </c>
      <c r="V36" s="100" t="s">
        <v>19</v>
      </c>
      <c r="W36" s="100" t="s">
        <v>22</v>
      </c>
      <c r="X36" s="100" t="s">
        <v>107</v>
      </c>
      <c r="Y36" s="102">
        <v>0.36</v>
      </c>
      <c r="Z36" s="130" t="s">
        <v>51</v>
      </c>
      <c r="AA36" s="104">
        <v>0.36</v>
      </c>
      <c r="AB36" s="130" t="s">
        <v>79</v>
      </c>
      <c r="AC36" s="104">
        <v>0.44999999999999996</v>
      </c>
      <c r="AD36" s="106" t="s">
        <v>79</v>
      </c>
      <c r="AE36" s="107" t="s">
        <v>122</v>
      </c>
      <c r="AF36" s="108" t="s">
        <v>385</v>
      </c>
      <c r="AG36" s="109" t="s">
        <v>386</v>
      </c>
      <c r="AH36" s="110">
        <v>44834</v>
      </c>
      <c r="AI36" s="110">
        <v>45260</v>
      </c>
      <c r="AJ36" s="109"/>
      <c r="AK36" s="111"/>
    </row>
    <row r="37" spans="1:37" ht="123.75" customHeight="1" thickBot="1" x14ac:dyDescent="0.35">
      <c r="A37" s="237"/>
      <c r="B37" s="74">
        <v>18</v>
      </c>
      <c r="C37" s="113" t="s">
        <v>118</v>
      </c>
      <c r="D37" s="114" t="s">
        <v>387</v>
      </c>
      <c r="E37" s="114" t="s">
        <v>388</v>
      </c>
      <c r="F37" s="148" t="s">
        <v>389</v>
      </c>
      <c r="G37" s="113" t="s">
        <v>204</v>
      </c>
      <c r="H37" s="74">
        <v>20</v>
      </c>
      <c r="I37" s="140" t="s">
        <v>51</v>
      </c>
      <c r="J37" s="117">
        <v>0.4</v>
      </c>
      <c r="K37" s="117" t="s">
        <v>139</v>
      </c>
      <c r="L37" s="117" t="s">
        <v>139</v>
      </c>
      <c r="M37" s="140" t="s">
        <v>79</v>
      </c>
      <c r="N37" s="117">
        <v>0.6</v>
      </c>
      <c r="O37" s="118" t="s">
        <v>79</v>
      </c>
      <c r="P37" s="74">
        <v>1</v>
      </c>
      <c r="Q37" s="119" t="s">
        <v>390</v>
      </c>
      <c r="R37" s="74" t="s">
        <v>4</v>
      </c>
      <c r="S37" s="120" t="s">
        <v>14</v>
      </c>
      <c r="T37" s="120" t="s">
        <v>9</v>
      </c>
      <c r="U37" s="121" t="s">
        <v>218</v>
      </c>
      <c r="V37" s="120" t="s">
        <v>19</v>
      </c>
      <c r="W37" s="120" t="s">
        <v>22</v>
      </c>
      <c r="X37" s="120" t="s">
        <v>107</v>
      </c>
      <c r="Y37" s="122">
        <v>0.24</v>
      </c>
      <c r="Z37" s="131" t="s">
        <v>51</v>
      </c>
      <c r="AA37" s="121">
        <v>0.24</v>
      </c>
      <c r="AB37" s="131" t="s">
        <v>79</v>
      </c>
      <c r="AC37" s="121">
        <v>0.6</v>
      </c>
      <c r="AD37" s="125" t="s">
        <v>79</v>
      </c>
      <c r="AE37" s="120" t="s">
        <v>122</v>
      </c>
      <c r="AF37" s="126" t="s">
        <v>391</v>
      </c>
      <c r="AG37" s="113" t="s">
        <v>386</v>
      </c>
      <c r="AH37" s="127">
        <v>44834</v>
      </c>
      <c r="AI37" s="127">
        <v>45260</v>
      </c>
      <c r="AJ37" s="113"/>
      <c r="AK37" s="128"/>
    </row>
    <row r="38" spans="1:37" s="98" customFormat="1" ht="113.25" customHeight="1" x14ac:dyDescent="0.25">
      <c r="A38" s="235" t="s">
        <v>408</v>
      </c>
      <c r="B38" s="247">
        <v>19</v>
      </c>
      <c r="C38" s="248" t="s">
        <v>118</v>
      </c>
      <c r="D38" s="249" t="s">
        <v>393</v>
      </c>
      <c r="E38" s="250" t="s">
        <v>394</v>
      </c>
      <c r="F38" s="251" t="s">
        <v>395</v>
      </c>
      <c r="G38" s="248" t="s">
        <v>111</v>
      </c>
      <c r="H38" s="247">
        <v>365</v>
      </c>
      <c r="I38" s="206" t="s">
        <v>105</v>
      </c>
      <c r="J38" s="203">
        <v>0.6</v>
      </c>
      <c r="K38" s="203" t="s">
        <v>138</v>
      </c>
      <c r="L38" s="203" t="s">
        <v>138</v>
      </c>
      <c r="M38" s="206" t="s">
        <v>82</v>
      </c>
      <c r="N38" s="203">
        <v>0.4</v>
      </c>
      <c r="O38" s="209" t="s">
        <v>79</v>
      </c>
      <c r="P38" s="73">
        <v>1</v>
      </c>
      <c r="Q38" s="86" t="s">
        <v>396</v>
      </c>
      <c r="R38" s="73" t="s">
        <v>4</v>
      </c>
      <c r="S38" s="87" t="s">
        <v>14</v>
      </c>
      <c r="T38" s="87" t="s">
        <v>9</v>
      </c>
      <c r="U38" s="88" t="s">
        <v>218</v>
      </c>
      <c r="V38" s="87" t="s">
        <v>20</v>
      </c>
      <c r="W38" s="87" t="s">
        <v>22</v>
      </c>
      <c r="X38" s="87" t="s">
        <v>108</v>
      </c>
      <c r="Y38" s="89">
        <v>0.36</v>
      </c>
      <c r="Z38" s="129" t="s">
        <v>51</v>
      </c>
      <c r="AA38" s="91">
        <v>0.36</v>
      </c>
      <c r="AB38" s="129" t="s">
        <v>82</v>
      </c>
      <c r="AC38" s="91">
        <v>0.4</v>
      </c>
      <c r="AD38" s="92" t="s">
        <v>79</v>
      </c>
      <c r="AE38" s="93" t="s">
        <v>122</v>
      </c>
      <c r="AF38" s="94" t="s">
        <v>397</v>
      </c>
      <c r="AG38" s="96" t="s">
        <v>398</v>
      </c>
      <c r="AH38" s="95">
        <v>44880</v>
      </c>
      <c r="AI38" s="95">
        <v>44910</v>
      </c>
      <c r="AJ38" s="96"/>
      <c r="AK38" s="97"/>
    </row>
    <row r="39" spans="1:37" ht="133.5" customHeight="1" x14ac:dyDescent="0.3">
      <c r="A39" s="236"/>
      <c r="B39" s="239"/>
      <c r="C39" s="219"/>
      <c r="D39" s="242"/>
      <c r="E39" s="245"/>
      <c r="F39" s="216"/>
      <c r="G39" s="219"/>
      <c r="H39" s="239"/>
      <c r="I39" s="207"/>
      <c r="J39" s="204"/>
      <c r="K39" s="204"/>
      <c r="L39" s="204">
        <v>0</v>
      </c>
      <c r="M39" s="207"/>
      <c r="N39" s="204"/>
      <c r="O39" s="210"/>
      <c r="P39" s="72">
        <v>2</v>
      </c>
      <c r="Q39" s="149" t="s">
        <v>399</v>
      </c>
      <c r="R39" s="72" t="s">
        <v>4</v>
      </c>
      <c r="S39" s="100" t="s">
        <v>14</v>
      </c>
      <c r="T39" s="100" t="s">
        <v>9</v>
      </c>
      <c r="U39" s="101" t="s">
        <v>218</v>
      </c>
      <c r="V39" s="100" t="s">
        <v>20</v>
      </c>
      <c r="W39" s="100" t="s">
        <v>22</v>
      </c>
      <c r="X39" s="100" t="s">
        <v>107</v>
      </c>
      <c r="Y39" s="102">
        <v>0.216</v>
      </c>
      <c r="Z39" s="130" t="s">
        <v>51</v>
      </c>
      <c r="AA39" s="104">
        <v>0.216</v>
      </c>
      <c r="AB39" s="130" t="s">
        <v>82</v>
      </c>
      <c r="AC39" s="104">
        <v>0.4</v>
      </c>
      <c r="AD39" s="106" t="s">
        <v>79</v>
      </c>
      <c r="AE39" s="107" t="s">
        <v>122</v>
      </c>
      <c r="AF39" s="112" t="s">
        <v>400</v>
      </c>
      <c r="AG39" s="109" t="s">
        <v>398</v>
      </c>
      <c r="AH39" s="110">
        <v>44870</v>
      </c>
      <c r="AI39" s="110">
        <v>44911</v>
      </c>
      <c r="AJ39" s="109"/>
      <c r="AK39" s="111"/>
    </row>
    <row r="40" spans="1:37" ht="225" customHeight="1" x14ac:dyDescent="0.3">
      <c r="A40" s="236"/>
      <c r="B40" s="238">
        <v>20</v>
      </c>
      <c r="C40" s="218" t="s">
        <v>120</v>
      </c>
      <c r="D40" s="241" t="s">
        <v>401</v>
      </c>
      <c r="E40" s="241" t="s">
        <v>402</v>
      </c>
      <c r="F40" s="215" t="s">
        <v>403</v>
      </c>
      <c r="G40" s="218" t="s">
        <v>111</v>
      </c>
      <c r="H40" s="238">
        <v>120</v>
      </c>
      <c r="I40" s="224" t="s">
        <v>105</v>
      </c>
      <c r="J40" s="225">
        <v>0.6</v>
      </c>
      <c r="K40" s="225" t="s">
        <v>138</v>
      </c>
      <c r="L40" s="225" t="s">
        <v>138</v>
      </c>
      <c r="M40" s="224" t="s">
        <v>82</v>
      </c>
      <c r="N40" s="225">
        <v>0.4</v>
      </c>
      <c r="O40" s="226" t="s">
        <v>79</v>
      </c>
      <c r="P40" s="72">
        <v>1</v>
      </c>
      <c r="Q40" s="99" t="s">
        <v>404</v>
      </c>
      <c r="R40" s="72" t="s">
        <v>4</v>
      </c>
      <c r="S40" s="100" t="s">
        <v>14</v>
      </c>
      <c r="T40" s="100" t="s">
        <v>9</v>
      </c>
      <c r="U40" s="101" t="s">
        <v>218</v>
      </c>
      <c r="V40" s="100" t="s">
        <v>20</v>
      </c>
      <c r="W40" s="100" t="s">
        <v>22</v>
      </c>
      <c r="X40" s="100" t="s">
        <v>107</v>
      </c>
      <c r="Y40" s="102">
        <v>0.36</v>
      </c>
      <c r="Z40" s="130" t="s">
        <v>51</v>
      </c>
      <c r="AA40" s="104">
        <v>0.36</v>
      </c>
      <c r="AB40" s="130" t="s">
        <v>82</v>
      </c>
      <c r="AC40" s="104">
        <v>0.4</v>
      </c>
      <c r="AD40" s="106" t="s">
        <v>79</v>
      </c>
      <c r="AE40" s="107" t="s">
        <v>122</v>
      </c>
      <c r="AF40" s="108" t="s">
        <v>405</v>
      </c>
      <c r="AG40" s="109" t="s">
        <v>398</v>
      </c>
      <c r="AH40" s="110">
        <v>44870</v>
      </c>
      <c r="AI40" s="110">
        <v>44939</v>
      </c>
      <c r="AJ40" s="150"/>
      <c r="AK40" s="111"/>
    </row>
    <row r="41" spans="1:37" ht="90" customHeight="1" thickBot="1" x14ac:dyDescent="0.35">
      <c r="A41" s="237"/>
      <c r="B41" s="240"/>
      <c r="C41" s="220"/>
      <c r="D41" s="243"/>
      <c r="E41" s="243"/>
      <c r="F41" s="217"/>
      <c r="G41" s="220"/>
      <c r="H41" s="240"/>
      <c r="I41" s="208"/>
      <c r="J41" s="205"/>
      <c r="K41" s="205"/>
      <c r="L41" s="205">
        <v>0</v>
      </c>
      <c r="M41" s="208"/>
      <c r="N41" s="205"/>
      <c r="O41" s="211"/>
      <c r="P41" s="74">
        <v>2</v>
      </c>
      <c r="Q41" s="119" t="s">
        <v>406</v>
      </c>
      <c r="R41" s="74" t="s">
        <v>2</v>
      </c>
      <c r="S41" s="120" t="s">
        <v>16</v>
      </c>
      <c r="T41" s="120" t="s">
        <v>9</v>
      </c>
      <c r="U41" s="121" t="s">
        <v>219</v>
      </c>
      <c r="V41" s="120" t="s">
        <v>20</v>
      </c>
      <c r="W41" s="120" t="s">
        <v>22</v>
      </c>
      <c r="X41" s="120" t="s">
        <v>107</v>
      </c>
      <c r="Y41" s="122">
        <v>0.36</v>
      </c>
      <c r="Z41" s="131" t="s">
        <v>51</v>
      </c>
      <c r="AA41" s="121">
        <v>0.36</v>
      </c>
      <c r="AB41" s="131" t="s">
        <v>82</v>
      </c>
      <c r="AC41" s="121">
        <v>0.30000000000000004</v>
      </c>
      <c r="AD41" s="125" t="s">
        <v>79</v>
      </c>
      <c r="AE41" s="120" t="s">
        <v>122</v>
      </c>
      <c r="AF41" s="126" t="s">
        <v>407</v>
      </c>
      <c r="AG41" s="113" t="s">
        <v>398</v>
      </c>
      <c r="AH41" s="127">
        <v>44866</v>
      </c>
      <c r="AI41" s="127">
        <v>44939</v>
      </c>
      <c r="AJ41" s="151"/>
      <c r="AK41" s="128"/>
    </row>
    <row r="42" spans="1:37" s="98" customFormat="1" ht="110.25" customHeight="1" x14ac:dyDescent="0.25">
      <c r="A42" s="235" t="s">
        <v>458</v>
      </c>
      <c r="B42" s="247">
        <v>21</v>
      </c>
      <c r="C42" s="248" t="s">
        <v>118</v>
      </c>
      <c r="D42" s="249" t="s">
        <v>441</v>
      </c>
      <c r="E42" s="248" t="s">
        <v>442</v>
      </c>
      <c r="F42" s="251" t="s">
        <v>443</v>
      </c>
      <c r="G42" s="248" t="s">
        <v>204</v>
      </c>
      <c r="H42" s="247">
        <v>16800</v>
      </c>
      <c r="I42" s="206" t="s">
        <v>52</v>
      </c>
      <c r="J42" s="203">
        <v>1</v>
      </c>
      <c r="K42" s="203" t="s">
        <v>137</v>
      </c>
      <c r="L42" s="203" t="s">
        <v>137</v>
      </c>
      <c r="M42" s="206" t="s">
        <v>260</v>
      </c>
      <c r="N42" s="203">
        <v>0.2</v>
      </c>
      <c r="O42" s="209" t="s">
        <v>78</v>
      </c>
      <c r="P42" s="73">
        <v>1</v>
      </c>
      <c r="Q42" s="86" t="s">
        <v>444</v>
      </c>
      <c r="R42" s="73" t="s">
        <v>4</v>
      </c>
      <c r="S42" s="87" t="s">
        <v>15</v>
      </c>
      <c r="T42" s="87" t="s">
        <v>9</v>
      </c>
      <c r="U42" s="88" t="s">
        <v>220</v>
      </c>
      <c r="V42" s="87" t="s">
        <v>19</v>
      </c>
      <c r="W42" s="87" t="s">
        <v>22</v>
      </c>
      <c r="X42" s="87" t="s">
        <v>107</v>
      </c>
      <c r="Y42" s="89">
        <v>0.7</v>
      </c>
      <c r="Z42" s="129" t="s">
        <v>6</v>
      </c>
      <c r="AA42" s="91">
        <v>0.7</v>
      </c>
      <c r="AB42" s="129" t="s">
        <v>260</v>
      </c>
      <c r="AC42" s="91">
        <v>0.2</v>
      </c>
      <c r="AD42" s="92" t="s">
        <v>79</v>
      </c>
      <c r="AE42" s="93" t="s">
        <v>122</v>
      </c>
      <c r="AF42" s="94" t="s">
        <v>445</v>
      </c>
      <c r="AG42" s="96" t="s">
        <v>446</v>
      </c>
      <c r="AH42" s="95">
        <v>44876</v>
      </c>
      <c r="AI42" s="95">
        <v>44907</v>
      </c>
      <c r="AJ42" s="96"/>
      <c r="AK42" s="97"/>
    </row>
    <row r="43" spans="1:37" ht="139.5" customHeight="1" x14ac:dyDescent="0.3">
      <c r="A43" s="236"/>
      <c r="B43" s="239"/>
      <c r="C43" s="219"/>
      <c r="D43" s="242"/>
      <c r="E43" s="219"/>
      <c r="F43" s="216"/>
      <c r="G43" s="219"/>
      <c r="H43" s="239"/>
      <c r="I43" s="207"/>
      <c r="J43" s="204"/>
      <c r="K43" s="204"/>
      <c r="L43" s="204">
        <v>0</v>
      </c>
      <c r="M43" s="207"/>
      <c r="N43" s="204"/>
      <c r="O43" s="210"/>
      <c r="P43" s="72">
        <v>2</v>
      </c>
      <c r="Q43" s="99" t="s">
        <v>447</v>
      </c>
      <c r="R43" s="72" t="s">
        <v>4</v>
      </c>
      <c r="S43" s="100" t="s">
        <v>15</v>
      </c>
      <c r="T43" s="100" t="s">
        <v>9</v>
      </c>
      <c r="U43" s="101" t="s">
        <v>220</v>
      </c>
      <c r="V43" s="100" t="s">
        <v>20</v>
      </c>
      <c r="W43" s="100" t="s">
        <v>22</v>
      </c>
      <c r="X43" s="100" t="s">
        <v>108</v>
      </c>
      <c r="Y43" s="102">
        <v>0.49</v>
      </c>
      <c r="Z43" s="130" t="s">
        <v>105</v>
      </c>
      <c r="AA43" s="104">
        <v>0.49</v>
      </c>
      <c r="AB43" s="130" t="s">
        <v>260</v>
      </c>
      <c r="AC43" s="104">
        <v>0.2</v>
      </c>
      <c r="AD43" s="106" t="s">
        <v>79</v>
      </c>
      <c r="AE43" s="107" t="s">
        <v>122</v>
      </c>
      <c r="AF43" s="108" t="s">
        <v>448</v>
      </c>
      <c r="AG43" s="109" t="s">
        <v>446</v>
      </c>
      <c r="AH43" s="110">
        <v>44932</v>
      </c>
      <c r="AI43" s="110">
        <v>44963</v>
      </c>
      <c r="AJ43" s="109"/>
      <c r="AK43" s="111"/>
    </row>
    <row r="44" spans="1:37" ht="114.75" customHeight="1" x14ac:dyDescent="0.3">
      <c r="A44" s="236"/>
      <c r="B44" s="238">
        <v>22</v>
      </c>
      <c r="C44" s="218" t="s">
        <v>118</v>
      </c>
      <c r="D44" s="241" t="s">
        <v>449</v>
      </c>
      <c r="E44" s="241" t="s">
        <v>450</v>
      </c>
      <c r="F44" s="215" t="s">
        <v>451</v>
      </c>
      <c r="G44" s="218" t="s">
        <v>204</v>
      </c>
      <c r="H44" s="238">
        <v>16800</v>
      </c>
      <c r="I44" s="224" t="s">
        <v>52</v>
      </c>
      <c r="J44" s="225">
        <v>1</v>
      </c>
      <c r="K44" s="225" t="s">
        <v>138</v>
      </c>
      <c r="L44" s="225" t="s">
        <v>138</v>
      </c>
      <c r="M44" s="224" t="s">
        <v>82</v>
      </c>
      <c r="N44" s="225">
        <v>0.4</v>
      </c>
      <c r="O44" s="226" t="s">
        <v>78</v>
      </c>
      <c r="P44" s="72">
        <v>1</v>
      </c>
      <c r="Q44" s="99" t="s">
        <v>452</v>
      </c>
      <c r="R44" s="72" t="s">
        <v>4</v>
      </c>
      <c r="S44" s="100" t="s">
        <v>14</v>
      </c>
      <c r="T44" s="100" t="s">
        <v>9</v>
      </c>
      <c r="U44" s="101" t="s">
        <v>218</v>
      </c>
      <c r="V44" s="100" t="s">
        <v>20</v>
      </c>
      <c r="W44" s="100" t="s">
        <v>23</v>
      </c>
      <c r="X44" s="100" t="s">
        <v>108</v>
      </c>
      <c r="Y44" s="102">
        <v>0.6</v>
      </c>
      <c r="Z44" s="130" t="s">
        <v>105</v>
      </c>
      <c r="AA44" s="104">
        <v>0.6</v>
      </c>
      <c r="AB44" s="130" t="s">
        <v>82</v>
      </c>
      <c r="AC44" s="104">
        <v>0.4</v>
      </c>
      <c r="AD44" s="106" t="s">
        <v>79</v>
      </c>
      <c r="AE44" s="107" t="s">
        <v>122</v>
      </c>
      <c r="AF44" s="108" t="s">
        <v>453</v>
      </c>
      <c r="AG44" s="150" t="s">
        <v>707</v>
      </c>
      <c r="AH44" s="110">
        <v>44895</v>
      </c>
      <c r="AI44" s="110">
        <v>44932</v>
      </c>
      <c r="AJ44" s="109"/>
      <c r="AK44" s="111"/>
    </row>
    <row r="45" spans="1:37" ht="149.25" customHeight="1" x14ac:dyDescent="0.3">
      <c r="A45" s="236"/>
      <c r="B45" s="239"/>
      <c r="C45" s="219"/>
      <c r="D45" s="242"/>
      <c r="E45" s="242"/>
      <c r="F45" s="216"/>
      <c r="G45" s="219"/>
      <c r="H45" s="239"/>
      <c r="I45" s="207"/>
      <c r="J45" s="204"/>
      <c r="K45" s="204"/>
      <c r="L45" s="204">
        <v>0</v>
      </c>
      <c r="M45" s="207"/>
      <c r="N45" s="204"/>
      <c r="O45" s="210"/>
      <c r="P45" s="72">
        <v>2</v>
      </c>
      <c r="Q45" s="99" t="s">
        <v>454</v>
      </c>
      <c r="R45" s="72" t="s">
        <v>4</v>
      </c>
      <c r="S45" s="100" t="s">
        <v>14</v>
      </c>
      <c r="T45" s="100" t="s">
        <v>9</v>
      </c>
      <c r="U45" s="101" t="s">
        <v>218</v>
      </c>
      <c r="V45" s="100" t="s">
        <v>20</v>
      </c>
      <c r="W45" s="100" t="s">
        <v>22</v>
      </c>
      <c r="X45" s="100" t="s">
        <v>107</v>
      </c>
      <c r="Y45" s="102">
        <v>0.36</v>
      </c>
      <c r="Z45" s="130" t="s">
        <v>51</v>
      </c>
      <c r="AA45" s="104">
        <v>0.36</v>
      </c>
      <c r="AB45" s="130" t="s">
        <v>82</v>
      </c>
      <c r="AC45" s="104">
        <v>0.4</v>
      </c>
      <c r="AD45" s="106" t="s">
        <v>79</v>
      </c>
      <c r="AE45" s="107" t="s">
        <v>122</v>
      </c>
      <c r="AF45" s="108" t="s">
        <v>455</v>
      </c>
      <c r="AG45" s="150" t="s">
        <v>707</v>
      </c>
      <c r="AH45" s="110">
        <v>44846</v>
      </c>
      <c r="AI45" s="110">
        <v>44877</v>
      </c>
      <c r="AJ45" s="109"/>
      <c r="AK45" s="111"/>
    </row>
    <row r="46" spans="1:37" ht="90" customHeight="1" thickBot="1" x14ac:dyDescent="0.35">
      <c r="A46" s="237"/>
      <c r="B46" s="240"/>
      <c r="C46" s="220"/>
      <c r="D46" s="243"/>
      <c r="E46" s="243"/>
      <c r="F46" s="217"/>
      <c r="G46" s="220"/>
      <c r="H46" s="240"/>
      <c r="I46" s="208"/>
      <c r="J46" s="205"/>
      <c r="K46" s="205"/>
      <c r="L46" s="205">
        <v>0</v>
      </c>
      <c r="M46" s="208"/>
      <c r="N46" s="205"/>
      <c r="O46" s="211"/>
      <c r="P46" s="74">
        <v>3</v>
      </c>
      <c r="Q46" s="119" t="s">
        <v>456</v>
      </c>
      <c r="R46" s="74" t="s">
        <v>2</v>
      </c>
      <c r="S46" s="120" t="s">
        <v>16</v>
      </c>
      <c r="T46" s="120" t="s">
        <v>9</v>
      </c>
      <c r="U46" s="121" t="s">
        <v>219</v>
      </c>
      <c r="V46" s="120" t="s">
        <v>20</v>
      </c>
      <c r="W46" s="120" t="s">
        <v>22</v>
      </c>
      <c r="X46" s="120" t="s">
        <v>107</v>
      </c>
      <c r="Y46" s="122">
        <v>0.36</v>
      </c>
      <c r="Z46" s="131" t="s">
        <v>51</v>
      </c>
      <c r="AA46" s="121">
        <v>0.36</v>
      </c>
      <c r="AB46" s="131" t="s">
        <v>82</v>
      </c>
      <c r="AC46" s="121">
        <v>0.30000000000000004</v>
      </c>
      <c r="AD46" s="125" t="s">
        <v>79</v>
      </c>
      <c r="AE46" s="120" t="s">
        <v>122</v>
      </c>
      <c r="AF46" s="126" t="s">
        <v>457</v>
      </c>
      <c r="AG46" s="151" t="s">
        <v>707</v>
      </c>
      <c r="AH46" s="127">
        <v>44900</v>
      </c>
      <c r="AI46" s="127">
        <v>44932</v>
      </c>
      <c r="AJ46" s="113"/>
      <c r="AK46" s="128"/>
    </row>
    <row r="47" spans="1:37" s="98" customFormat="1" ht="90" customHeight="1" x14ac:dyDescent="0.25">
      <c r="A47" s="235" t="s">
        <v>480</v>
      </c>
      <c r="B47" s="247">
        <v>23</v>
      </c>
      <c r="C47" s="248" t="s">
        <v>118</v>
      </c>
      <c r="D47" s="254" t="s">
        <v>459</v>
      </c>
      <c r="E47" s="254" t="s">
        <v>460</v>
      </c>
      <c r="F47" s="251" t="s">
        <v>461</v>
      </c>
      <c r="G47" s="248" t="s">
        <v>111</v>
      </c>
      <c r="H47" s="247">
        <v>54000</v>
      </c>
      <c r="I47" s="206" t="s">
        <v>52</v>
      </c>
      <c r="J47" s="203">
        <v>1</v>
      </c>
      <c r="K47" s="203" t="s">
        <v>138</v>
      </c>
      <c r="L47" s="203" t="s">
        <v>138</v>
      </c>
      <c r="M47" s="206" t="s">
        <v>82</v>
      </c>
      <c r="N47" s="203">
        <v>0.4</v>
      </c>
      <c r="O47" s="209" t="s">
        <v>78</v>
      </c>
      <c r="P47" s="73">
        <v>1</v>
      </c>
      <c r="Q47" s="86" t="s">
        <v>462</v>
      </c>
      <c r="R47" s="73" t="s">
        <v>4</v>
      </c>
      <c r="S47" s="87" t="s">
        <v>14</v>
      </c>
      <c r="T47" s="87" t="s">
        <v>9</v>
      </c>
      <c r="U47" s="88" t="s">
        <v>218</v>
      </c>
      <c r="V47" s="87" t="s">
        <v>19</v>
      </c>
      <c r="W47" s="87" t="s">
        <v>22</v>
      </c>
      <c r="X47" s="87" t="s">
        <v>108</v>
      </c>
      <c r="Y47" s="89">
        <v>0.6</v>
      </c>
      <c r="Z47" s="129" t="s">
        <v>105</v>
      </c>
      <c r="AA47" s="91">
        <v>0.6</v>
      </c>
      <c r="AB47" s="129" t="s">
        <v>82</v>
      </c>
      <c r="AC47" s="91">
        <v>0.4</v>
      </c>
      <c r="AD47" s="92" t="s">
        <v>79</v>
      </c>
      <c r="AE47" s="93" t="s">
        <v>122</v>
      </c>
      <c r="AF47" s="94" t="s">
        <v>463</v>
      </c>
      <c r="AG47" s="96" t="s">
        <v>464</v>
      </c>
      <c r="AH47" s="95">
        <v>44840</v>
      </c>
      <c r="AI47" s="95">
        <v>44871</v>
      </c>
      <c r="AJ47" s="96"/>
      <c r="AK47" s="97"/>
    </row>
    <row r="48" spans="1:37" ht="90" customHeight="1" x14ac:dyDescent="0.3">
      <c r="A48" s="236"/>
      <c r="B48" s="239"/>
      <c r="C48" s="219"/>
      <c r="D48" s="253"/>
      <c r="E48" s="253"/>
      <c r="F48" s="216"/>
      <c r="G48" s="219"/>
      <c r="H48" s="239"/>
      <c r="I48" s="207"/>
      <c r="J48" s="204"/>
      <c r="K48" s="204"/>
      <c r="L48" s="204">
        <v>0</v>
      </c>
      <c r="M48" s="207"/>
      <c r="N48" s="204"/>
      <c r="O48" s="210"/>
      <c r="P48" s="72">
        <v>2</v>
      </c>
      <c r="Q48" s="99" t="s">
        <v>465</v>
      </c>
      <c r="R48" s="72" t="s">
        <v>4</v>
      </c>
      <c r="S48" s="100" t="s">
        <v>14</v>
      </c>
      <c r="T48" s="100" t="s">
        <v>9</v>
      </c>
      <c r="U48" s="101" t="s">
        <v>218</v>
      </c>
      <c r="V48" s="100" t="s">
        <v>20</v>
      </c>
      <c r="W48" s="100" t="s">
        <v>22</v>
      </c>
      <c r="X48" s="100" t="s">
        <v>108</v>
      </c>
      <c r="Y48" s="102">
        <v>0.36</v>
      </c>
      <c r="Z48" s="130" t="s">
        <v>51</v>
      </c>
      <c r="AA48" s="104">
        <v>0.36</v>
      </c>
      <c r="AB48" s="130" t="s">
        <v>82</v>
      </c>
      <c r="AC48" s="104">
        <v>0.4</v>
      </c>
      <c r="AD48" s="106" t="s">
        <v>79</v>
      </c>
      <c r="AE48" s="107" t="s">
        <v>122</v>
      </c>
      <c r="AF48" s="108" t="s">
        <v>466</v>
      </c>
      <c r="AG48" s="109" t="s">
        <v>467</v>
      </c>
      <c r="AH48" s="110">
        <v>44972</v>
      </c>
      <c r="AI48" s="110">
        <v>45031</v>
      </c>
      <c r="AJ48" s="109"/>
      <c r="AK48" s="111"/>
    </row>
    <row r="49" spans="1:37" ht="140.25" customHeight="1" x14ac:dyDescent="0.3">
      <c r="A49" s="236"/>
      <c r="B49" s="75">
        <v>24</v>
      </c>
      <c r="C49" s="141" t="s">
        <v>120</v>
      </c>
      <c r="D49" s="142" t="s">
        <v>468</v>
      </c>
      <c r="E49" s="142" t="s">
        <v>469</v>
      </c>
      <c r="F49" s="143" t="s">
        <v>470</v>
      </c>
      <c r="G49" s="141" t="s">
        <v>116</v>
      </c>
      <c r="H49" s="75">
        <v>54000</v>
      </c>
      <c r="I49" s="144" t="s">
        <v>52</v>
      </c>
      <c r="J49" s="145">
        <v>1</v>
      </c>
      <c r="K49" s="145" t="s">
        <v>139</v>
      </c>
      <c r="L49" s="145" t="s">
        <v>139</v>
      </c>
      <c r="M49" s="144" t="s">
        <v>79</v>
      </c>
      <c r="N49" s="145">
        <v>0.6</v>
      </c>
      <c r="O49" s="146" t="s">
        <v>78</v>
      </c>
      <c r="P49" s="72">
        <v>1</v>
      </c>
      <c r="Q49" s="99" t="s">
        <v>471</v>
      </c>
      <c r="R49" s="72" t="s">
        <v>4</v>
      </c>
      <c r="S49" s="100" t="s">
        <v>14</v>
      </c>
      <c r="T49" s="100" t="s">
        <v>9</v>
      </c>
      <c r="U49" s="101" t="s">
        <v>218</v>
      </c>
      <c r="V49" s="100" t="s">
        <v>20</v>
      </c>
      <c r="W49" s="100" t="s">
        <v>22</v>
      </c>
      <c r="X49" s="100" t="s">
        <v>108</v>
      </c>
      <c r="Y49" s="102">
        <v>0.6</v>
      </c>
      <c r="Z49" s="130" t="s">
        <v>105</v>
      </c>
      <c r="AA49" s="104">
        <v>0.6</v>
      </c>
      <c r="AB49" s="130" t="s">
        <v>79</v>
      </c>
      <c r="AC49" s="104">
        <v>0.6</v>
      </c>
      <c r="AD49" s="106" t="s">
        <v>79</v>
      </c>
      <c r="AE49" s="107" t="s">
        <v>122</v>
      </c>
      <c r="AF49" s="108" t="s">
        <v>472</v>
      </c>
      <c r="AG49" s="109" t="s">
        <v>467</v>
      </c>
      <c r="AH49" s="110">
        <v>44854</v>
      </c>
      <c r="AI49" s="110">
        <v>44885</v>
      </c>
      <c r="AJ49" s="109"/>
      <c r="AK49" s="111"/>
    </row>
    <row r="50" spans="1:37" ht="90" customHeight="1" x14ac:dyDescent="0.3">
      <c r="A50" s="236"/>
      <c r="B50" s="238">
        <v>25</v>
      </c>
      <c r="C50" s="218" t="s">
        <v>118</v>
      </c>
      <c r="D50" s="241" t="s">
        <v>473</v>
      </c>
      <c r="E50" s="241" t="s">
        <v>474</v>
      </c>
      <c r="F50" s="215" t="s">
        <v>475</v>
      </c>
      <c r="G50" s="218" t="s">
        <v>111</v>
      </c>
      <c r="H50" s="238">
        <v>54000</v>
      </c>
      <c r="I50" s="224" t="s">
        <v>52</v>
      </c>
      <c r="J50" s="225">
        <v>1</v>
      </c>
      <c r="K50" s="225" t="s">
        <v>137</v>
      </c>
      <c r="L50" s="225" t="s">
        <v>137</v>
      </c>
      <c r="M50" s="224" t="s">
        <v>260</v>
      </c>
      <c r="N50" s="225">
        <v>0.2</v>
      </c>
      <c r="O50" s="226" t="s">
        <v>78</v>
      </c>
      <c r="P50" s="72">
        <v>1</v>
      </c>
      <c r="Q50" s="99" t="s">
        <v>476</v>
      </c>
      <c r="R50" s="72" t="s">
        <v>4</v>
      </c>
      <c r="S50" s="100" t="s">
        <v>14</v>
      </c>
      <c r="T50" s="100" t="s">
        <v>9</v>
      </c>
      <c r="U50" s="101" t="s">
        <v>218</v>
      </c>
      <c r="V50" s="100" t="s">
        <v>20</v>
      </c>
      <c r="W50" s="100" t="s">
        <v>23</v>
      </c>
      <c r="X50" s="100" t="s">
        <v>107</v>
      </c>
      <c r="Y50" s="102">
        <v>0.6</v>
      </c>
      <c r="Z50" s="130" t="s">
        <v>105</v>
      </c>
      <c r="AA50" s="104">
        <v>0.6</v>
      </c>
      <c r="AB50" s="130" t="s">
        <v>260</v>
      </c>
      <c r="AC50" s="104">
        <v>0.2</v>
      </c>
      <c r="AD50" s="106" t="s">
        <v>79</v>
      </c>
      <c r="AE50" s="107" t="s">
        <v>122</v>
      </c>
      <c r="AF50" s="108" t="s">
        <v>477</v>
      </c>
      <c r="AG50" s="109" t="s">
        <v>467</v>
      </c>
      <c r="AH50" s="110">
        <v>44854</v>
      </c>
      <c r="AI50" s="110">
        <v>44885</v>
      </c>
      <c r="AJ50" s="109"/>
      <c r="AK50" s="111"/>
    </row>
    <row r="51" spans="1:37" ht="90" customHeight="1" thickBot="1" x14ac:dyDescent="0.35">
      <c r="A51" s="237"/>
      <c r="B51" s="240"/>
      <c r="C51" s="220"/>
      <c r="D51" s="243"/>
      <c r="E51" s="243"/>
      <c r="F51" s="217"/>
      <c r="G51" s="220"/>
      <c r="H51" s="240"/>
      <c r="I51" s="208"/>
      <c r="J51" s="205"/>
      <c r="K51" s="205"/>
      <c r="L51" s="205">
        <v>0</v>
      </c>
      <c r="M51" s="208"/>
      <c r="N51" s="205"/>
      <c r="O51" s="211"/>
      <c r="P51" s="74">
        <v>2</v>
      </c>
      <c r="Q51" s="119" t="s">
        <v>478</v>
      </c>
      <c r="R51" s="74" t="s">
        <v>4</v>
      </c>
      <c r="S51" s="120" t="s">
        <v>14</v>
      </c>
      <c r="T51" s="120" t="s">
        <v>9</v>
      </c>
      <c r="U51" s="121" t="s">
        <v>218</v>
      </c>
      <c r="V51" s="120" t="s">
        <v>20</v>
      </c>
      <c r="W51" s="120" t="s">
        <v>23</v>
      </c>
      <c r="X51" s="120" t="s">
        <v>108</v>
      </c>
      <c r="Y51" s="152">
        <v>0.36</v>
      </c>
      <c r="Z51" s="131" t="s">
        <v>51</v>
      </c>
      <c r="AA51" s="121">
        <v>0.36</v>
      </c>
      <c r="AB51" s="131" t="s">
        <v>260</v>
      </c>
      <c r="AC51" s="121">
        <v>0.2</v>
      </c>
      <c r="AD51" s="125" t="s">
        <v>80</v>
      </c>
      <c r="AE51" s="120" t="s">
        <v>122</v>
      </c>
      <c r="AF51" s="126" t="s">
        <v>479</v>
      </c>
      <c r="AG51" s="113" t="s">
        <v>467</v>
      </c>
      <c r="AH51" s="127">
        <v>44854</v>
      </c>
      <c r="AI51" s="127">
        <v>44885</v>
      </c>
      <c r="AJ51" s="113"/>
      <c r="AK51" s="128"/>
    </row>
    <row r="52" spans="1:37" s="98" customFormat="1" ht="103.5" customHeight="1" x14ac:dyDescent="0.25">
      <c r="A52" s="235" t="s">
        <v>510</v>
      </c>
      <c r="B52" s="247">
        <v>26</v>
      </c>
      <c r="C52" s="248" t="s">
        <v>120</v>
      </c>
      <c r="D52" s="249" t="s">
        <v>409</v>
      </c>
      <c r="E52" s="249" t="s">
        <v>481</v>
      </c>
      <c r="F52" s="251" t="s">
        <v>482</v>
      </c>
      <c r="G52" s="248" t="s">
        <v>111</v>
      </c>
      <c r="H52" s="247">
        <v>4000</v>
      </c>
      <c r="I52" s="206" t="s">
        <v>6</v>
      </c>
      <c r="J52" s="203">
        <v>0.8</v>
      </c>
      <c r="K52" s="203" t="s">
        <v>138</v>
      </c>
      <c r="L52" s="203" t="s">
        <v>138</v>
      </c>
      <c r="M52" s="206" t="s">
        <v>82</v>
      </c>
      <c r="N52" s="203">
        <v>0.4</v>
      </c>
      <c r="O52" s="209" t="s">
        <v>79</v>
      </c>
      <c r="P52" s="73">
        <v>1</v>
      </c>
      <c r="Q52" s="86" t="s">
        <v>483</v>
      </c>
      <c r="R52" s="73" t="s">
        <v>4</v>
      </c>
      <c r="S52" s="87" t="s">
        <v>14</v>
      </c>
      <c r="T52" s="87" t="s">
        <v>9</v>
      </c>
      <c r="U52" s="88" t="s">
        <v>218</v>
      </c>
      <c r="V52" s="87" t="s">
        <v>20</v>
      </c>
      <c r="W52" s="87" t="s">
        <v>22</v>
      </c>
      <c r="X52" s="87" t="s">
        <v>107</v>
      </c>
      <c r="Y52" s="89">
        <v>0.48</v>
      </c>
      <c r="Z52" s="129" t="s">
        <v>105</v>
      </c>
      <c r="AA52" s="91">
        <v>0.48</v>
      </c>
      <c r="AB52" s="129" t="s">
        <v>82</v>
      </c>
      <c r="AC52" s="91">
        <v>0.4</v>
      </c>
      <c r="AD52" s="92" t="s">
        <v>79</v>
      </c>
      <c r="AE52" s="93" t="s">
        <v>122</v>
      </c>
      <c r="AF52" s="94" t="s">
        <v>484</v>
      </c>
      <c r="AG52" s="96" t="s">
        <v>485</v>
      </c>
      <c r="AH52" s="95">
        <v>44895</v>
      </c>
      <c r="AI52" s="95">
        <v>44925</v>
      </c>
      <c r="AJ52" s="96"/>
      <c r="AK52" s="97"/>
    </row>
    <row r="53" spans="1:37" ht="90" customHeight="1" x14ac:dyDescent="0.3">
      <c r="A53" s="236"/>
      <c r="B53" s="239"/>
      <c r="C53" s="219"/>
      <c r="D53" s="242"/>
      <c r="E53" s="242"/>
      <c r="F53" s="216"/>
      <c r="G53" s="219"/>
      <c r="H53" s="239"/>
      <c r="I53" s="207"/>
      <c r="J53" s="204"/>
      <c r="K53" s="204"/>
      <c r="L53" s="204">
        <v>0</v>
      </c>
      <c r="M53" s="207"/>
      <c r="N53" s="204"/>
      <c r="O53" s="210"/>
      <c r="P53" s="72">
        <v>2</v>
      </c>
      <c r="Q53" s="99" t="s">
        <v>486</v>
      </c>
      <c r="R53" s="72" t="s">
        <v>4</v>
      </c>
      <c r="S53" s="100" t="s">
        <v>14</v>
      </c>
      <c r="T53" s="100" t="s">
        <v>9</v>
      </c>
      <c r="U53" s="101" t="s">
        <v>218</v>
      </c>
      <c r="V53" s="100" t="s">
        <v>20</v>
      </c>
      <c r="W53" s="100" t="s">
        <v>23</v>
      </c>
      <c r="X53" s="100" t="s">
        <v>107</v>
      </c>
      <c r="Y53" s="102">
        <v>0.28799999999999998</v>
      </c>
      <c r="Z53" s="130" t="s">
        <v>51</v>
      </c>
      <c r="AA53" s="104">
        <v>0.28799999999999998</v>
      </c>
      <c r="AB53" s="130" t="s">
        <v>82</v>
      </c>
      <c r="AC53" s="104">
        <v>0.4</v>
      </c>
      <c r="AD53" s="106" t="s">
        <v>79</v>
      </c>
      <c r="AE53" s="107" t="s">
        <v>122</v>
      </c>
      <c r="AF53" s="108" t="s">
        <v>416</v>
      </c>
      <c r="AG53" s="109" t="s">
        <v>386</v>
      </c>
      <c r="AH53" s="110">
        <v>44866</v>
      </c>
      <c r="AI53" s="110">
        <v>44925</v>
      </c>
      <c r="AJ53" s="109"/>
      <c r="AK53" s="111"/>
    </row>
    <row r="54" spans="1:37" ht="90" customHeight="1" x14ac:dyDescent="0.3">
      <c r="A54" s="236"/>
      <c r="B54" s="239"/>
      <c r="C54" s="219"/>
      <c r="D54" s="242"/>
      <c r="E54" s="242"/>
      <c r="F54" s="216"/>
      <c r="G54" s="219"/>
      <c r="H54" s="239"/>
      <c r="I54" s="207"/>
      <c r="J54" s="204"/>
      <c r="K54" s="204"/>
      <c r="L54" s="204">
        <v>0</v>
      </c>
      <c r="M54" s="207"/>
      <c r="N54" s="204"/>
      <c r="O54" s="210"/>
      <c r="P54" s="72">
        <v>3</v>
      </c>
      <c r="Q54" s="153" t="s">
        <v>487</v>
      </c>
      <c r="R54" s="72" t="s">
        <v>2</v>
      </c>
      <c r="S54" s="100" t="s">
        <v>16</v>
      </c>
      <c r="T54" s="100" t="s">
        <v>9</v>
      </c>
      <c r="U54" s="101" t="s">
        <v>219</v>
      </c>
      <c r="V54" s="100" t="s">
        <v>19</v>
      </c>
      <c r="W54" s="100" t="s">
        <v>22</v>
      </c>
      <c r="X54" s="100" t="s">
        <v>107</v>
      </c>
      <c r="Y54" s="102">
        <v>0.28799999999999998</v>
      </c>
      <c r="Z54" s="130" t="s">
        <v>51</v>
      </c>
      <c r="AA54" s="104">
        <v>0.28799999999999998</v>
      </c>
      <c r="AB54" s="130" t="s">
        <v>82</v>
      </c>
      <c r="AC54" s="104">
        <v>0.30000000000000004</v>
      </c>
      <c r="AD54" s="106" t="s">
        <v>79</v>
      </c>
      <c r="AE54" s="107" t="s">
        <v>122</v>
      </c>
      <c r="AF54" s="108" t="s">
        <v>488</v>
      </c>
      <c r="AG54" s="109" t="s">
        <v>485</v>
      </c>
      <c r="AH54" s="110">
        <v>44835</v>
      </c>
      <c r="AI54" s="110">
        <v>44956</v>
      </c>
      <c r="AJ54" s="109"/>
      <c r="AK54" s="111"/>
    </row>
    <row r="55" spans="1:37" ht="102.75" customHeight="1" x14ac:dyDescent="0.3">
      <c r="A55" s="236"/>
      <c r="B55" s="238">
        <v>27</v>
      </c>
      <c r="C55" s="218" t="s">
        <v>119</v>
      </c>
      <c r="D55" s="241" t="s">
        <v>489</v>
      </c>
      <c r="E55" s="241" t="s">
        <v>490</v>
      </c>
      <c r="F55" s="215" t="s">
        <v>491</v>
      </c>
      <c r="G55" s="218" t="s">
        <v>204</v>
      </c>
      <c r="H55" s="238">
        <v>4000</v>
      </c>
      <c r="I55" s="224" t="s">
        <v>6</v>
      </c>
      <c r="J55" s="225">
        <v>0.8</v>
      </c>
      <c r="K55" s="225" t="s">
        <v>138</v>
      </c>
      <c r="L55" s="225" t="s">
        <v>138</v>
      </c>
      <c r="M55" s="224" t="s">
        <v>82</v>
      </c>
      <c r="N55" s="225">
        <v>0.4</v>
      </c>
      <c r="O55" s="226" t="s">
        <v>79</v>
      </c>
      <c r="P55" s="72">
        <v>1</v>
      </c>
      <c r="Q55" s="99" t="s">
        <v>492</v>
      </c>
      <c r="R55" s="72" t="s">
        <v>4</v>
      </c>
      <c r="S55" s="100" t="s">
        <v>14</v>
      </c>
      <c r="T55" s="100" t="s">
        <v>9</v>
      </c>
      <c r="U55" s="101" t="s">
        <v>218</v>
      </c>
      <c r="V55" s="100" t="s">
        <v>19</v>
      </c>
      <c r="W55" s="100" t="s">
        <v>22</v>
      </c>
      <c r="X55" s="100" t="s">
        <v>107</v>
      </c>
      <c r="Y55" s="102">
        <v>0.48</v>
      </c>
      <c r="Z55" s="130" t="s">
        <v>105</v>
      </c>
      <c r="AA55" s="104">
        <v>0.48</v>
      </c>
      <c r="AB55" s="130" t="s">
        <v>82</v>
      </c>
      <c r="AC55" s="104">
        <v>0.4</v>
      </c>
      <c r="AD55" s="106" t="s">
        <v>79</v>
      </c>
      <c r="AE55" s="107" t="s">
        <v>122</v>
      </c>
      <c r="AF55" s="112" t="s">
        <v>413</v>
      </c>
      <c r="AG55" s="109" t="s">
        <v>485</v>
      </c>
      <c r="AH55" s="110">
        <v>44895</v>
      </c>
      <c r="AI55" s="110">
        <v>44925</v>
      </c>
      <c r="AJ55" s="109"/>
      <c r="AK55" s="111"/>
    </row>
    <row r="56" spans="1:37" ht="90" customHeight="1" x14ac:dyDescent="0.3">
      <c r="A56" s="236"/>
      <c r="B56" s="239"/>
      <c r="C56" s="219"/>
      <c r="D56" s="242"/>
      <c r="E56" s="242"/>
      <c r="F56" s="216"/>
      <c r="G56" s="219"/>
      <c r="H56" s="239"/>
      <c r="I56" s="207"/>
      <c r="J56" s="204"/>
      <c r="K56" s="204"/>
      <c r="L56" s="204">
        <v>0</v>
      </c>
      <c r="M56" s="207"/>
      <c r="N56" s="204"/>
      <c r="O56" s="210"/>
      <c r="P56" s="72">
        <v>2</v>
      </c>
      <c r="Q56" s="99" t="s">
        <v>493</v>
      </c>
      <c r="R56" s="72" t="s">
        <v>4</v>
      </c>
      <c r="S56" s="100" t="s">
        <v>14</v>
      </c>
      <c r="T56" s="100" t="s">
        <v>9</v>
      </c>
      <c r="U56" s="101" t="s">
        <v>218</v>
      </c>
      <c r="V56" s="100" t="s">
        <v>19</v>
      </c>
      <c r="W56" s="100" t="s">
        <v>22</v>
      </c>
      <c r="X56" s="100" t="s">
        <v>107</v>
      </c>
      <c r="Y56" s="102">
        <v>0.28799999999999998</v>
      </c>
      <c r="Z56" s="130" t="s">
        <v>51</v>
      </c>
      <c r="AA56" s="104">
        <v>0.28799999999999998</v>
      </c>
      <c r="AB56" s="130" t="s">
        <v>82</v>
      </c>
      <c r="AC56" s="104">
        <v>0.4</v>
      </c>
      <c r="AD56" s="106" t="s">
        <v>79</v>
      </c>
      <c r="AE56" s="107" t="s">
        <v>122</v>
      </c>
      <c r="AF56" s="108" t="s">
        <v>494</v>
      </c>
      <c r="AG56" s="109" t="s">
        <v>485</v>
      </c>
      <c r="AH56" s="110">
        <v>44835</v>
      </c>
      <c r="AI56" s="110">
        <v>44925</v>
      </c>
      <c r="AJ56" s="109"/>
      <c r="AK56" s="111"/>
    </row>
    <row r="57" spans="1:37" ht="109.5" customHeight="1" x14ac:dyDescent="0.3">
      <c r="A57" s="236"/>
      <c r="B57" s="238">
        <v>28</v>
      </c>
      <c r="C57" s="218" t="s">
        <v>118</v>
      </c>
      <c r="D57" s="241" t="s">
        <v>495</v>
      </c>
      <c r="E57" s="241" t="s">
        <v>496</v>
      </c>
      <c r="F57" s="215" t="s">
        <v>497</v>
      </c>
      <c r="G57" s="218" t="s">
        <v>204</v>
      </c>
      <c r="H57" s="238">
        <v>4000</v>
      </c>
      <c r="I57" s="224" t="s">
        <v>6</v>
      </c>
      <c r="J57" s="225">
        <v>0.8</v>
      </c>
      <c r="K57" s="225" t="s">
        <v>137</v>
      </c>
      <c r="L57" s="225" t="s">
        <v>137</v>
      </c>
      <c r="M57" s="224" t="s">
        <v>260</v>
      </c>
      <c r="N57" s="225">
        <v>0.2</v>
      </c>
      <c r="O57" s="226" t="s">
        <v>79</v>
      </c>
      <c r="P57" s="72">
        <v>1</v>
      </c>
      <c r="Q57" s="99" t="s">
        <v>498</v>
      </c>
      <c r="R57" s="72" t="s">
        <v>4</v>
      </c>
      <c r="S57" s="100" t="s">
        <v>15</v>
      </c>
      <c r="T57" s="100" t="s">
        <v>9</v>
      </c>
      <c r="U57" s="101" t="s">
        <v>220</v>
      </c>
      <c r="V57" s="100" t="s">
        <v>20</v>
      </c>
      <c r="W57" s="100" t="s">
        <v>23</v>
      </c>
      <c r="X57" s="100" t="s">
        <v>108</v>
      </c>
      <c r="Y57" s="102">
        <v>0.56000000000000005</v>
      </c>
      <c r="Z57" s="130" t="s">
        <v>105</v>
      </c>
      <c r="AA57" s="104">
        <v>0.56000000000000005</v>
      </c>
      <c r="AB57" s="130" t="s">
        <v>260</v>
      </c>
      <c r="AC57" s="104">
        <v>0.2</v>
      </c>
      <c r="AD57" s="106" t="s">
        <v>79</v>
      </c>
      <c r="AE57" s="107" t="s">
        <v>122</v>
      </c>
      <c r="AF57" s="108" t="s">
        <v>499</v>
      </c>
      <c r="AG57" s="109" t="s">
        <v>485</v>
      </c>
      <c r="AH57" s="110">
        <v>44835</v>
      </c>
      <c r="AI57" s="110">
        <v>44910</v>
      </c>
      <c r="AJ57" s="109"/>
      <c r="AK57" s="111"/>
    </row>
    <row r="58" spans="1:37" ht="189" customHeight="1" x14ac:dyDescent="0.3">
      <c r="A58" s="236"/>
      <c r="B58" s="239"/>
      <c r="C58" s="219"/>
      <c r="D58" s="242"/>
      <c r="E58" s="242"/>
      <c r="F58" s="216"/>
      <c r="G58" s="219"/>
      <c r="H58" s="239"/>
      <c r="I58" s="207"/>
      <c r="J58" s="204"/>
      <c r="K58" s="204"/>
      <c r="L58" s="204">
        <v>0</v>
      </c>
      <c r="M58" s="207"/>
      <c r="N58" s="204"/>
      <c r="O58" s="210"/>
      <c r="P58" s="72">
        <v>2</v>
      </c>
      <c r="Q58" s="99" t="s">
        <v>500</v>
      </c>
      <c r="R58" s="72" t="s">
        <v>2</v>
      </c>
      <c r="S58" s="100" t="s">
        <v>16</v>
      </c>
      <c r="T58" s="100" t="s">
        <v>9</v>
      </c>
      <c r="U58" s="101" t="s">
        <v>219</v>
      </c>
      <c r="V58" s="100" t="s">
        <v>20</v>
      </c>
      <c r="W58" s="100" t="s">
        <v>22</v>
      </c>
      <c r="X58" s="100" t="s">
        <v>108</v>
      </c>
      <c r="Y58" s="147">
        <v>0.56000000000000005</v>
      </c>
      <c r="Z58" s="130" t="s">
        <v>105</v>
      </c>
      <c r="AA58" s="104">
        <v>0.56000000000000005</v>
      </c>
      <c r="AB58" s="130" t="s">
        <v>260</v>
      </c>
      <c r="AC58" s="104">
        <v>0.15000000000000002</v>
      </c>
      <c r="AD58" s="106" t="s">
        <v>79</v>
      </c>
      <c r="AE58" s="107" t="s">
        <v>122</v>
      </c>
      <c r="AF58" s="108" t="s">
        <v>501</v>
      </c>
      <c r="AG58" s="109" t="s">
        <v>502</v>
      </c>
      <c r="AH58" s="110">
        <v>45231</v>
      </c>
      <c r="AI58" s="110">
        <v>44910</v>
      </c>
      <c r="AJ58" s="109"/>
      <c r="AK58" s="111"/>
    </row>
    <row r="59" spans="1:37" ht="114" customHeight="1" x14ac:dyDescent="0.3">
      <c r="A59" s="236"/>
      <c r="B59" s="238">
        <v>29</v>
      </c>
      <c r="C59" s="218" t="s">
        <v>119</v>
      </c>
      <c r="D59" s="241" t="s">
        <v>503</v>
      </c>
      <c r="E59" s="241" t="s">
        <v>504</v>
      </c>
      <c r="F59" s="244" t="s">
        <v>505</v>
      </c>
      <c r="G59" s="218" t="s">
        <v>111</v>
      </c>
      <c r="H59" s="238">
        <v>4000</v>
      </c>
      <c r="I59" s="224" t="s">
        <v>6</v>
      </c>
      <c r="J59" s="225">
        <v>0.8</v>
      </c>
      <c r="K59" s="225" t="s">
        <v>130</v>
      </c>
      <c r="L59" s="225" t="s">
        <v>130</v>
      </c>
      <c r="M59" s="224" t="s">
        <v>260</v>
      </c>
      <c r="N59" s="225">
        <v>0.2</v>
      </c>
      <c r="O59" s="226" t="s">
        <v>79</v>
      </c>
      <c r="P59" s="72">
        <v>1</v>
      </c>
      <c r="Q59" s="99" t="s">
        <v>506</v>
      </c>
      <c r="R59" s="72" t="s">
        <v>4</v>
      </c>
      <c r="S59" s="100" t="s">
        <v>14</v>
      </c>
      <c r="T59" s="100" t="s">
        <v>9</v>
      </c>
      <c r="U59" s="101" t="s">
        <v>218</v>
      </c>
      <c r="V59" s="100" t="s">
        <v>20</v>
      </c>
      <c r="W59" s="100" t="s">
        <v>23</v>
      </c>
      <c r="X59" s="100" t="s">
        <v>107</v>
      </c>
      <c r="Y59" s="102">
        <v>0.48</v>
      </c>
      <c r="Z59" s="130" t="s">
        <v>105</v>
      </c>
      <c r="AA59" s="104">
        <v>0.48</v>
      </c>
      <c r="AB59" s="130" t="s">
        <v>260</v>
      </c>
      <c r="AC59" s="104">
        <v>0.2</v>
      </c>
      <c r="AD59" s="106" t="s">
        <v>79</v>
      </c>
      <c r="AE59" s="107" t="s">
        <v>122</v>
      </c>
      <c r="AF59" s="108" t="s">
        <v>507</v>
      </c>
      <c r="AG59" s="109" t="s">
        <v>485</v>
      </c>
      <c r="AH59" s="110">
        <v>44896</v>
      </c>
      <c r="AI59" s="110">
        <v>44941</v>
      </c>
      <c r="AJ59" s="109"/>
      <c r="AK59" s="111"/>
    </row>
    <row r="60" spans="1:37" ht="135.75" customHeight="1" thickBot="1" x14ac:dyDescent="0.35">
      <c r="A60" s="237"/>
      <c r="B60" s="240"/>
      <c r="C60" s="220"/>
      <c r="D60" s="243"/>
      <c r="E60" s="243"/>
      <c r="F60" s="246"/>
      <c r="G60" s="220"/>
      <c r="H60" s="240"/>
      <c r="I60" s="208"/>
      <c r="J60" s="205"/>
      <c r="K60" s="205"/>
      <c r="L60" s="205">
        <v>0</v>
      </c>
      <c r="M60" s="208"/>
      <c r="N60" s="205"/>
      <c r="O60" s="211"/>
      <c r="P60" s="74">
        <v>2</v>
      </c>
      <c r="Q60" s="119" t="s">
        <v>508</v>
      </c>
      <c r="R60" s="74" t="s">
        <v>2</v>
      </c>
      <c r="S60" s="120" t="s">
        <v>16</v>
      </c>
      <c r="T60" s="120" t="s">
        <v>9</v>
      </c>
      <c r="U60" s="121" t="s">
        <v>219</v>
      </c>
      <c r="V60" s="120" t="s">
        <v>20</v>
      </c>
      <c r="W60" s="120" t="s">
        <v>22</v>
      </c>
      <c r="X60" s="120" t="s">
        <v>108</v>
      </c>
      <c r="Y60" s="122">
        <v>0.48</v>
      </c>
      <c r="Z60" s="131" t="s">
        <v>105</v>
      </c>
      <c r="AA60" s="121">
        <v>0.48</v>
      </c>
      <c r="AB60" s="131" t="s">
        <v>260</v>
      </c>
      <c r="AC60" s="121">
        <v>0.15000000000000002</v>
      </c>
      <c r="AD60" s="125" t="s">
        <v>79</v>
      </c>
      <c r="AE60" s="120" t="s">
        <v>122</v>
      </c>
      <c r="AF60" s="126" t="s">
        <v>509</v>
      </c>
      <c r="AG60" s="113" t="s">
        <v>485</v>
      </c>
      <c r="AH60" s="127">
        <v>44936</v>
      </c>
      <c r="AI60" s="127">
        <v>44967</v>
      </c>
      <c r="AJ60" s="113"/>
      <c r="AK60" s="128"/>
    </row>
    <row r="61" spans="1:37" s="98" customFormat="1" ht="99.95" customHeight="1" x14ac:dyDescent="0.25">
      <c r="A61" s="235" t="s">
        <v>537</v>
      </c>
      <c r="B61" s="247">
        <v>30</v>
      </c>
      <c r="C61" s="248" t="s">
        <v>118</v>
      </c>
      <c r="D61" s="249" t="s">
        <v>511</v>
      </c>
      <c r="E61" s="249" t="s">
        <v>512</v>
      </c>
      <c r="F61" s="251" t="s">
        <v>513</v>
      </c>
      <c r="G61" s="248" t="s">
        <v>111</v>
      </c>
      <c r="H61" s="247">
        <v>19</v>
      </c>
      <c r="I61" s="206" t="s">
        <v>51</v>
      </c>
      <c r="J61" s="203">
        <v>0.4</v>
      </c>
      <c r="K61" s="203" t="s">
        <v>139</v>
      </c>
      <c r="L61" s="203" t="s">
        <v>139</v>
      </c>
      <c r="M61" s="206" t="s">
        <v>79</v>
      </c>
      <c r="N61" s="203">
        <v>0.6</v>
      </c>
      <c r="O61" s="209" t="s">
        <v>79</v>
      </c>
      <c r="P61" s="73">
        <v>1</v>
      </c>
      <c r="Q61" s="86" t="s">
        <v>514</v>
      </c>
      <c r="R61" s="73" t="s">
        <v>4</v>
      </c>
      <c r="S61" s="87" t="s">
        <v>14</v>
      </c>
      <c r="T61" s="87" t="s">
        <v>9</v>
      </c>
      <c r="U61" s="88" t="s">
        <v>218</v>
      </c>
      <c r="V61" s="87" t="s">
        <v>20</v>
      </c>
      <c r="W61" s="87" t="s">
        <v>22</v>
      </c>
      <c r="X61" s="87" t="s">
        <v>107</v>
      </c>
      <c r="Y61" s="89">
        <v>0.24</v>
      </c>
      <c r="Z61" s="129" t="s">
        <v>51</v>
      </c>
      <c r="AA61" s="91">
        <v>0.24</v>
      </c>
      <c r="AB61" s="129" t="s">
        <v>79</v>
      </c>
      <c r="AC61" s="91">
        <v>0.6</v>
      </c>
      <c r="AD61" s="92" t="s">
        <v>79</v>
      </c>
      <c r="AE61" s="93" t="s">
        <v>122</v>
      </c>
      <c r="AF61" s="94" t="s">
        <v>515</v>
      </c>
      <c r="AG61" s="96" t="s">
        <v>516</v>
      </c>
      <c r="AH61" s="95">
        <v>44835</v>
      </c>
      <c r="AI61" s="95">
        <v>44896</v>
      </c>
      <c r="AJ61" s="96"/>
      <c r="AK61" s="97"/>
    </row>
    <row r="62" spans="1:37" ht="90" customHeight="1" x14ac:dyDescent="0.3">
      <c r="A62" s="236"/>
      <c r="B62" s="239"/>
      <c r="C62" s="219"/>
      <c r="D62" s="242"/>
      <c r="E62" s="242"/>
      <c r="F62" s="216"/>
      <c r="G62" s="219"/>
      <c r="H62" s="239"/>
      <c r="I62" s="207"/>
      <c r="J62" s="204"/>
      <c r="K62" s="204"/>
      <c r="L62" s="204">
        <v>0</v>
      </c>
      <c r="M62" s="207"/>
      <c r="N62" s="204"/>
      <c r="O62" s="210"/>
      <c r="P62" s="72">
        <v>2</v>
      </c>
      <c r="Q62" s="99" t="s">
        <v>517</v>
      </c>
      <c r="R62" s="72" t="s">
        <v>4</v>
      </c>
      <c r="S62" s="100" t="s">
        <v>15</v>
      </c>
      <c r="T62" s="100" t="s">
        <v>9</v>
      </c>
      <c r="U62" s="101" t="s">
        <v>220</v>
      </c>
      <c r="V62" s="100" t="s">
        <v>20</v>
      </c>
      <c r="W62" s="100" t="s">
        <v>22</v>
      </c>
      <c r="X62" s="100" t="s">
        <v>107</v>
      </c>
      <c r="Y62" s="102">
        <v>0.16799999999999998</v>
      </c>
      <c r="Z62" s="130" t="s">
        <v>49</v>
      </c>
      <c r="AA62" s="104">
        <v>0.16799999999999998</v>
      </c>
      <c r="AB62" s="130" t="s">
        <v>79</v>
      </c>
      <c r="AC62" s="104">
        <v>0.6</v>
      </c>
      <c r="AD62" s="106" t="s">
        <v>79</v>
      </c>
      <c r="AE62" s="107" t="s">
        <v>122</v>
      </c>
      <c r="AF62" s="108" t="s">
        <v>518</v>
      </c>
      <c r="AG62" s="109" t="s">
        <v>516</v>
      </c>
      <c r="AH62" s="110">
        <v>45201</v>
      </c>
      <c r="AI62" s="110">
        <v>45026</v>
      </c>
      <c r="AJ62" s="109"/>
      <c r="AK62" s="111"/>
    </row>
    <row r="63" spans="1:37" ht="90" customHeight="1" x14ac:dyDescent="0.3">
      <c r="A63" s="236"/>
      <c r="B63" s="239"/>
      <c r="C63" s="219"/>
      <c r="D63" s="242"/>
      <c r="E63" s="242"/>
      <c r="F63" s="216"/>
      <c r="G63" s="219"/>
      <c r="H63" s="239"/>
      <c r="I63" s="207"/>
      <c r="J63" s="204"/>
      <c r="K63" s="204"/>
      <c r="L63" s="204">
        <v>0</v>
      </c>
      <c r="M63" s="207"/>
      <c r="N63" s="204"/>
      <c r="O63" s="210"/>
      <c r="P63" s="72">
        <v>3</v>
      </c>
      <c r="Q63" s="149" t="s">
        <v>519</v>
      </c>
      <c r="R63" s="72" t="s">
        <v>2</v>
      </c>
      <c r="S63" s="100" t="s">
        <v>16</v>
      </c>
      <c r="T63" s="100" t="s">
        <v>9</v>
      </c>
      <c r="U63" s="101" t="s">
        <v>219</v>
      </c>
      <c r="V63" s="100" t="s">
        <v>20</v>
      </c>
      <c r="W63" s="100" t="s">
        <v>22</v>
      </c>
      <c r="X63" s="100" t="s">
        <v>107</v>
      </c>
      <c r="Y63" s="102">
        <v>0.16799999999999998</v>
      </c>
      <c r="Z63" s="130" t="s">
        <v>49</v>
      </c>
      <c r="AA63" s="104">
        <v>0.16799999999999998</v>
      </c>
      <c r="AB63" s="130" t="s">
        <v>79</v>
      </c>
      <c r="AC63" s="104">
        <v>0.44999999999999996</v>
      </c>
      <c r="AD63" s="106" t="s">
        <v>79</v>
      </c>
      <c r="AE63" s="107" t="s">
        <v>122</v>
      </c>
      <c r="AF63" s="108" t="s">
        <v>520</v>
      </c>
      <c r="AG63" s="109" t="s">
        <v>516</v>
      </c>
      <c r="AH63" s="110">
        <v>44956</v>
      </c>
      <c r="AI63" s="110">
        <v>44956</v>
      </c>
      <c r="AJ63" s="109"/>
      <c r="AK63" s="111"/>
    </row>
    <row r="64" spans="1:37" ht="100.5" customHeight="1" x14ac:dyDescent="0.3">
      <c r="A64" s="236"/>
      <c r="B64" s="238">
        <v>31</v>
      </c>
      <c r="C64" s="218" t="s">
        <v>120</v>
      </c>
      <c r="D64" s="256" t="s">
        <v>521</v>
      </c>
      <c r="E64" s="241" t="s">
        <v>522</v>
      </c>
      <c r="F64" s="215" t="s">
        <v>523</v>
      </c>
      <c r="G64" s="218" t="s">
        <v>204</v>
      </c>
      <c r="H64" s="238">
        <v>3</v>
      </c>
      <c r="I64" s="224" t="s">
        <v>51</v>
      </c>
      <c r="J64" s="225">
        <v>0.4</v>
      </c>
      <c r="K64" s="225" t="s">
        <v>140</v>
      </c>
      <c r="L64" s="225" t="s">
        <v>140</v>
      </c>
      <c r="M64" s="224" t="s">
        <v>7</v>
      </c>
      <c r="N64" s="225">
        <v>0.8</v>
      </c>
      <c r="O64" s="226" t="s">
        <v>78</v>
      </c>
      <c r="P64" s="72">
        <v>1</v>
      </c>
      <c r="Q64" s="99" t="s">
        <v>524</v>
      </c>
      <c r="R64" s="72" t="s">
        <v>4</v>
      </c>
      <c r="S64" s="100" t="s">
        <v>14</v>
      </c>
      <c r="T64" s="100" t="s">
        <v>9</v>
      </c>
      <c r="U64" s="101" t="s">
        <v>218</v>
      </c>
      <c r="V64" s="100" t="s">
        <v>20</v>
      </c>
      <c r="W64" s="100" t="s">
        <v>22</v>
      </c>
      <c r="X64" s="100" t="s">
        <v>108</v>
      </c>
      <c r="Y64" s="102">
        <v>0.24</v>
      </c>
      <c r="Z64" s="130" t="s">
        <v>51</v>
      </c>
      <c r="AA64" s="104">
        <v>0.24</v>
      </c>
      <c r="AB64" s="130" t="s">
        <v>7</v>
      </c>
      <c r="AC64" s="104">
        <v>0.8</v>
      </c>
      <c r="AD64" s="106" t="s">
        <v>78</v>
      </c>
      <c r="AE64" s="107" t="s">
        <v>122</v>
      </c>
      <c r="AF64" s="108" t="s">
        <v>525</v>
      </c>
      <c r="AG64" s="109" t="s">
        <v>526</v>
      </c>
      <c r="AH64" s="110">
        <v>44928</v>
      </c>
      <c r="AI64" s="110">
        <v>44987</v>
      </c>
      <c r="AJ64" s="109"/>
      <c r="AK64" s="111"/>
    </row>
    <row r="65" spans="1:37" ht="90" customHeight="1" x14ac:dyDescent="0.3">
      <c r="A65" s="236"/>
      <c r="B65" s="239"/>
      <c r="C65" s="219"/>
      <c r="D65" s="257"/>
      <c r="E65" s="242"/>
      <c r="F65" s="216"/>
      <c r="G65" s="219"/>
      <c r="H65" s="239"/>
      <c r="I65" s="207"/>
      <c r="J65" s="204"/>
      <c r="K65" s="204"/>
      <c r="L65" s="204">
        <v>0</v>
      </c>
      <c r="M65" s="207"/>
      <c r="N65" s="204"/>
      <c r="O65" s="210"/>
      <c r="P65" s="72">
        <v>2</v>
      </c>
      <c r="Q65" s="99" t="s">
        <v>527</v>
      </c>
      <c r="R65" s="72" t="s">
        <v>2</v>
      </c>
      <c r="S65" s="100" t="s">
        <v>16</v>
      </c>
      <c r="T65" s="100" t="s">
        <v>9</v>
      </c>
      <c r="U65" s="101" t="s">
        <v>219</v>
      </c>
      <c r="V65" s="100" t="s">
        <v>20</v>
      </c>
      <c r="W65" s="100" t="s">
        <v>22</v>
      </c>
      <c r="X65" s="100" t="s">
        <v>108</v>
      </c>
      <c r="Y65" s="102">
        <v>0.24</v>
      </c>
      <c r="Z65" s="130" t="s">
        <v>51</v>
      </c>
      <c r="AA65" s="104">
        <v>0.24</v>
      </c>
      <c r="AB65" s="130" t="s">
        <v>79</v>
      </c>
      <c r="AC65" s="104">
        <v>0.60000000000000009</v>
      </c>
      <c r="AD65" s="106" t="s">
        <v>79</v>
      </c>
      <c r="AE65" s="107" t="s">
        <v>122</v>
      </c>
      <c r="AF65" s="108" t="s">
        <v>528</v>
      </c>
      <c r="AG65" s="109" t="s">
        <v>516</v>
      </c>
      <c r="AH65" s="110">
        <v>44928</v>
      </c>
      <c r="AI65" s="110">
        <v>44987</v>
      </c>
      <c r="AJ65" s="109"/>
      <c r="AK65" s="111"/>
    </row>
    <row r="66" spans="1:37" ht="111" customHeight="1" x14ac:dyDescent="0.3">
      <c r="A66" s="236"/>
      <c r="B66" s="238">
        <v>32</v>
      </c>
      <c r="C66" s="218" t="s">
        <v>120</v>
      </c>
      <c r="D66" s="244" t="s">
        <v>529</v>
      </c>
      <c r="E66" s="244" t="s">
        <v>530</v>
      </c>
      <c r="F66" s="215" t="s">
        <v>531</v>
      </c>
      <c r="G66" s="218" t="s">
        <v>204</v>
      </c>
      <c r="H66" s="238">
        <v>1548</v>
      </c>
      <c r="I66" s="224" t="s">
        <v>6</v>
      </c>
      <c r="J66" s="225">
        <v>0.8</v>
      </c>
      <c r="K66" s="225" t="s">
        <v>139</v>
      </c>
      <c r="L66" s="225" t="s">
        <v>139</v>
      </c>
      <c r="M66" s="224" t="s">
        <v>79</v>
      </c>
      <c r="N66" s="225">
        <v>0.6</v>
      </c>
      <c r="O66" s="226" t="s">
        <v>78</v>
      </c>
      <c r="P66" s="72">
        <v>1</v>
      </c>
      <c r="Q66" s="99" t="s">
        <v>532</v>
      </c>
      <c r="R66" s="72" t="s">
        <v>4</v>
      </c>
      <c r="S66" s="100" t="s">
        <v>14</v>
      </c>
      <c r="T66" s="100" t="s">
        <v>9</v>
      </c>
      <c r="U66" s="101" t="s">
        <v>218</v>
      </c>
      <c r="V66" s="100" t="s">
        <v>19</v>
      </c>
      <c r="W66" s="100" t="s">
        <v>22</v>
      </c>
      <c r="X66" s="100" t="s">
        <v>108</v>
      </c>
      <c r="Y66" s="102">
        <v>0.48</v>
      </c>
      <c r="Z66" s="130" t="s">
        <v>105</v>
      </c>
      <c r="AA66" s="104">
        <v>0.48</v>
      </c>
      <c r="AB66" s="130" t="s">
        <v>79</v>
      </c>
      <c r="AC66" s="104">
        <v>0.6</v>
      </c>
      <c r="AD66" s="106" t="s">
        <v>79</v>
      </c>
      <c r="AE66" s="107" t="s">
        <v>122</v>
      </c>
      <c r="AF66" s="99" t="s">
        <v>533</v>
      </c>
      <c r="AG66" s="109" t="s">
        <v>516</v>
      </c>
      <c r="AH66" s="110">
        <v>44895</v>
      </c>
      <c r="AI66" s="110">
        <v>44910</v>
      </c>
      <c r="AJ66" s="109"/>
      <c r="AK66" s="111"/>
    </row>
    <row r="67" spans="1:37" ht="99" customHeight="1" thickBot="1" x14ac:dyDescent="0.35">
      <c r="A67" s="237"/>
      <c r="B67" s="240"/>
      <c r="C67" s="220"/>
      <c r="D67" s="246"/>
      <c r="E67" s="246"/>
      <c r="F67" s="217"/>
      <c r="G67" s="220"/>
      <c r="H67" s="240"/>
      <c r="I67" s="208"/>
      <c r="J67" s="205"/>
      <c r="K67" s="205"/>
      <c r="L67" s="205">
        <v>0</v>
      </c>
      <c r="M67" s="208"/>
      <c r="N67" s="205"/>
      <c r="O67" s="211"/>
      <c r="P67" s="74">
        <v>2</v>
      </c>
      <c r="Q67" s="119" t="s">
        <v>534</v>
      </c>
      <c r="R67" s="74" t="s">
        <v>4</v>
      </c>
      <c r="S67" s="120" t="s">
        <v>14</v>
      </c>
      <c r="T67" s="120" t="s">
        <v>9</v>
      </c>
      <c r="U67" s="121" t="s">
        <v>218</v>
      </c>
      <c r="V67" s="120" t="s">
        <v>20</v>
      </c>
      <c r="W67" s="120" t="s">
        <v>22</v>
      </c>
      <c r="X67" s="120" t="s">
        <v>108</v>
      </c>
      <c r="Y67" s="152">
        <v>0.28799999999999998</v>
      </c>
      <c r="Z67" s="131" t="s">
        <v>51</v>
      </c>
      <c r="AA67" s="121">
        <v>0.28799999999999998</v>
      </c>
      <c r="AB67" s="131" t="s">
        <v>79</v>
      </c>
      <c r="AC67" s="121">
        <v>0.6</v>
      </c>
      <c r="AD67" s="125" t="s">
        <v>79</v>
      </c>
      <c r="AE67" s="120" t="s">
        <v>122</v>
      </c>
      <c r="AF67" s="126" t="s">
        <v>535</v>
      </c>
      <c r="AG67" s="113" t="s">
        <v>536</v>
      </c>
      <c r="AH67" s="127">
        <v>44895</v>
      </c>
      <c r="AI67" s="127">
        <v>45026</v>
      </c>
      <c r="AJ67" s="113"/>
      <c r="AK67" s="128"/>
    </row>
    <row r="68" spans="1:37" s="98" customFormat="1" ht="100.5" customHeight="1" x14ac:dyDescent="0.25">
      <c r="A68" s="235" t="s">
        <v>558</v>
      </c>
      <c r="B68" s="247">
        <v>33</v>
      </c>
      <c r="C68" s="248" t="s">
        <v>118</v>
      </c>
      <c r="D68" s="249" t="s">
        <v>538</v>
      </c>
      <c r="E68" s="249" t="s">
        <v>539</v>
      </c>
      <c r="F68" s="251" t="s">
        <v>540</v>
      </c>
      <c r="G68" s="248" t="s">
        <v>114</v>
      </c>
      <c r="H68" s="247">
        <v>12</v>
      </c>
      <c r="I68" s="206" t="s">
        <v>51</v>
      </c>
      <c r="J68" s="203">
        <v>0.4</v>
      </c>
      <c r="K68" s="203" t="s">
        <v>138</v>
      </c>
      <c r="L68" s="203" t="s">
        <v>138</v>
      </c>
      <c r="M68" s="206" t="s">
        <v>82</v>
      </c>
      <c r="N68" s="203">
        <v>0.4</v>
      </c>
      <c r="O68" s="209" t="s">
        <v>79</v>
      </c>
      <c r="P68" s="73">
        <v>1</v>
      </c>
      <c r="Q68" s="154" t="s">
        <v>541</v>
      </c>
      <c r="R68" s="73" t="s">
        <v>4</v>
      </c>
      <c r="S68" s="87" t="s">
        <v>14</v>
      </c>
      <c r="T68" s="87" t="s">
        <v>9</v>
      </c>
      <c r="U68" s="88" t="s">
        <v>218</v>
      </c>
      <c r="V68" s="87" t="s">
        <v>20</v>
      </c>
      <c r="W68" s="87" t="s">
        <v>22</v>
      </c>
      <c r="X68" s="87" t="s">
        <v>108</v>
      </c>
      <c r="Y68" s="89">
        <v>0.24</v>
      </c>
      <c r="Z68" s="129" t="s">
        <v>51</v>
      </c>
      <c r="AA68" s="91">
        <v>0.24</v>
      </c>
      <c r="AB68" s="129" t="s">
        <v>82</v>
      </c>
      <c r="AC68" s="91">
        <v>0.4</v>
      </c>
      <c r="AD68" s="92" t="s">
        <v>79</v>
      </c>
      <c r="AE68" s="93" t="s">
        <v>122</v>
      </c>
      <c r="AF68" s="94" t="s">
        <v>282</v>
      </c>
      <c r="AG68" s="96" t="s">
        <v>367</v>
      </c>
      <c r="AH68" s="95">
        <v>44835</v>
      </c>
      <c r="AI68" s="95">
        <v>44896</v>
      </c>
      <c r="AJ68" s="96"/>
      <c r="AK68" s="97"/>
    </row>
    <row r="69" spans="1:37" ht="111" customHeight="1" x14ac:dyDescent="0.3">
      <c r="A69" s="236"/>
      <c r="B69" s="239"/>
      <c r="C69" s="219"/>
      <c r="D69" s="242"/>
      <c r="E69" s="242"/>
      <c r="F69" s="216"/>
      <c r="G69" s="219"/>
      <c r="H69" s="239"/>
      <c r="I69" s="207"/>
      <c r="J69" s="204"/>
      <c r="K69" s="204"/>
      <c r="L69" s="204">
        <v>0</v>
      </c>
      <c r="M69" s="207"/>
      <c r="N69" s="204"/>
      <c r="O69" s="210"/>
      <c r="P69" s="72">
        <v>2</v>
      </c>
      <c r="Q69" s="99" t="s">
        <v>542</v>
      </c>
      <c r="R69" s="72" t="s">
        <v>4</v>
      </c>
      <c r="S69" s="100" t="s">
        <v>14</v>
      </c>
      <c r="T69" s="100" t="s">
        <v>9</v>
      </c>
      <c r="U69" s="101" t="s">
        <v>218</v>
      </c>
      <c r="V69" s="100" t="s">
        <v>20</v>
      </c>
      <c r="W69" s="100" t="s">
        <v>23</v>
      </c>
      <c r="X69" s="100" t="s">
        <v>108</v>
      </c>
      <c r="Y69" s="102">
        <v>0.14399999999999999</v>
      </c>
      <c r="Z69" s="130" t="s">
        <v>49</v>
      </c>
      <c r="AA69" s="104">
        <v>0.14399999999999999</v>
      </c>
      <c r="AB69" s="130" t="s">
        <v>82</v>
      </c>
      <c r="AC69" s="104">
        <v>0.4</v>
      </c>
      <c r="AD69" s="106" t="s">
        <v>80</v>
      </c>
      <c r="AE69" s="107" t="s">
        <v>122</v>
      </c>
      <c r="AF69" s="108" t="s">
        <v>543</v>
      </c>
      <c r="AG69" s="109" t="s">
        <v>544</v>
      </c>
      <c r="AH69" s="110">
        <v>45017</v>
      </c>
      <c r="AI69" s="110">
        <v>45079</v>
      </c>
      <c r="AJ69" s="109"/>
      <c r="AK69" s="111"/>
    </row>
    <row r="70" spans="1:37" ht="171.75" customHeight="1" x14ac:dyDescent="0.3">
      <c r="A70" s="236"/>
      <c r="B70" s="75">
        <v>34</v>
      </c>
      <c r="C70" s="141" t="s">
        <v>120</v>
      </c>
      <c r="D70" s="155" t="s">
        <v>545</v>
      </c>
      <c r="E70" s="155" t="s">
        <v>546</v>
      </c>
      <c r="F70" s="143" t="s">
        <v>547</v>
      </c>
      <c r="G70" s="141" t="s">
        <v>111</v>
      </c>
      <c r="H70" s="75">
        <v>1200</v>
      </c>
      <c r="I70" s="144" t="s">
        <v>6</v>
      </c>
      <c r="J70" s="145">
        <v>0.8</v>
      </c>
      <c r="K70" s="145" t="s">
        <v>139</v>
      </c>
      <c r="L70" s="145" t="s">
        <v>139</v>
      </c>
      <c r="M70" s="144" t="s">
        <v>79</v>
      </c>
      <c r="N70" s="145">
        <v>0.6</v>
      </c>
      <c r="O70" s="146" t="s">
        <v>78</v>
      </c>
      <c r="P70" s="72">
        <v>1</v>
      </c>
      <c r="Q70" s="99" t="s">
        <v>548</v>
      </c>
      <c r="R70" s="72" t="s">
        <v>4</v>
      </c>
      <c r="S70" s="100" t="s">
        <v>14</v>
      </c>
      <c r="T70" s="100" t="s">
        <v>9</v>
      </c>
      <c r="U70" s="101" t="s">
        <v>218</v>
      </c>
      <c r="V70" s="100" t="s">
        <v>20</v>
      </c>
      <c r="W70" s="100" t="s">
        <v>22</v>
      </c>
      <c r="X70" s="100" t="s">
        <v>108</v>
      </c>
      <c r="Y70" s="102">
        <v>0.48</v>
      </c>
      <c r="Z70" s="130" t="s">
        <v>105</v>
      </c>
      <c r="AA70" s="104">
        <v>0.48</v>
      </c>
      <c r="AB70" s="130" t="s">
        <v>79</v>
      </c>
      <c r="AC70" s="104">
        <v>0.6</v>
      </c>
      <c r="AD70" s="106" t="s">
        <v>79</v>
      </c>
      <c r="AE70" s="107" t="s">
        <v>122</v>
      </c>
      <c r="AF70" s="108" t="s">
        <v>549</v>
      </c>
      <c r="AG70" s="109" t="s">
        <v>367</v>
      </c>
      <c r="AH70" s="110">
        <v>44928</v>
      </c>
      <c r="AI70" s="110">
        <v>44987</v>
      </c>
      <c r="AJ70" s="109"/>
      <c r="AK70" s="111"/>
    </row>
    <row r="71" spans="1:37" ht="90" customHeight="1" x14ac:dyDescent="0.3">
      <c r="A71" s="236"/>
      <c r="B71" s="238">
        <v>35</v>
      </c>
      <c r="C71" s="218" t="s">
        <v>118</v>
      </c>
      <c r="D71" s="241" t="s">
        <v>550</v>
      </c>
      <c r="E71" s="241" t="s">
        <v>551</v>
      </c>
      <c r="F71" s="215" t="s">
        <v>552</v>
      </c>
      <c r="G71" s="218" t="s">
        <v>111</v>
      </c>
      <c r="H71" s="238">
        <v>1</v>
      </c>
      <c r="I71" s="224" t="s">
        <v>49</v>
      </c>
      <c r="J71" s="225">
        <v>0.2</v>
      </c>
      <c r="K71" s="225" t="s">
        <v>139</v>
      </c>
      <c r="L71" s="225" t="s">
        <v>139</v>
      </c>
      <c r="M71" s="224" t="s">
        <v>79</v>
      </c>
      <c r="N71" s="225">
        <v>0.6</v>
      </c>
      <c r="O71" s="226" t="s">
        <v>79</v>
      </c>
      <c r="P71" s="72">
        <v>1</v>
      </c>
      <c r="Q71" s="149" t="s">
        <v>553</v>
      </c>
      <c r="R71" s="72" t="s">
        <v>4</v>
      </c>
      <c r="S71" s="100" t="s">
        <v>14</v>
      </c>
      <c r="T71" s="100" t="s">
        <v>9</v>
      </c>
      <c r="U71" s="101" t="s">
        <v>218</v>
      </c>
      <c r="V71" s="100" t="s">
        <v>20</v>
      </c>
      <c r="W71" s="100" t="s">
        <v>22</v>
      </c>
      <c r="X71" s="100" t="s">
        <v>107</v>
      </c>
      <c r="Y71" s="102">
        <v>0.12</v>
      </c>
      <c r="Z71" s="130" t="s">
        <v>49</v>
      </c>
      <c r="AA71" s="104">
        <v>0.12</v>
      </c>
      <c r="AB71" s="130" t="s">
        <v>79</v>
      </c>
      <c r="AC71" s="104">
        <v>0.6</v>
      </c>
      <c r="AD71" s="106" t="s">
        <v>79</v>
      </c>
      <c r="AE71" s="107" t="s">
        <v>122</v>
      </c>
      <c r="AF71" s="108" t="s">
        <v>554</v>
      </c>
      <c r="AG71" s="109" t="s">
        <v>555</v>
      </c>
      <c r="AH71" s="110">
        <v>44956</v>
      </c>
      <c r="AI71" s="110">
        <v>45229</v>
      </c>
      <c r="AJ71" s="109"/>
      <c r="AK71" s="111"/>
    </row>
    <row r="72" spans="1:37" ht="119.25" customHeight="1" thickBot="1" x14ac:dyDescent="0.35">
      <c r="A72" s="237"/>
      <c r="B72" s="240"/>
      <c r="C72" s="220"/>
      <c r="D72" s="243"/>
      <c r="E72" s="243"/>
      <c r="F72" s="217"/>
      <c r="G72" s="220"/>
      <c r="H72" s="240"/>
      <c r="I72" s="208"/>
      <c r="J72" s="205"/>
      <c r="K72" s="205"/>
      <c r="L72" s="205">
        <v>0</v>
      </c>
      <c r="M72" s="208"/>
      <c r="N72" s="205"/>
      <c r="O72" s="211"/>
      <c r="P72" s="74">
        <v>2</v>
      </c>
      <c r="Q72" s="119" t="s">
        <v>556</v>
      </c>
      <c r="R72" s="74" t="s">
        <v>4</v>
      </c>
      <c r="S72" s="120" t="s">
        <v>14</v>
      </c>
      <c r="T72" s="120" t="s">
        <v>9</v>
      </c>
      <c r="U72" s="121" t="s">
        <v>218</v>
      </c>
      <c r="V72" s="120" t="s">
        <v>20</v>
      </c>
      <c r="W72" s="120" t="s">
        <v>22</v>
      </c>
      <c r="X72" s="120" t="s">
        <v>107</v>
      </c>
      <c r="Y72" s="152">
        <v>7.1999999999999995E-2</v>
      </c>
      <c r="Z72" s="131" t="s">
        <v>49</v>
      </c>
      <c r="AA72" s="121">
        <v>7.1999999999999995E-2</v>
      </c>
      <c r="AB72" s="131" t="s">
        <v>79</v>
      </c>
      <c r="AC72" s="121">
        <v>0.6</v>
      </c>
      <c r="AD72" s="125" t="s">
        <v>79</v>
      </c>
      <c r="AE72" s="120" t="s">
        <v>122</v>
      </c>
      <c r="AF72" s="126" t="s">
        <v>557</v>
      </c>
      <c r="AG72" s="113" t="s">
        <v>367</v>
      </c>
      <c r="AH72" s="127">
        <v>44851</v>
      </c>
      <c r="AI72" s="127">
        <v>44946</v>
      </c>
      <c r="AJ72" s="113"/>
      <c r="AK72" s="128"/>
    </row>
    <row r="73" spans="1:37" s="98" customFormat="1" ht="187.5" customHeight="1" thickBot="1" x14ac:dyDescent="0.3">
      <c r="A73" s="156" t="s">
        <v>577</v>
      </c>
      <c r="B73" s="157">
        <v>36</v>
      </c>
      <c r="C73" s="158" t="s">
        <v>118</v>
      </c>
      <c r="D73" s="159" t="s">
        <v>572</v>
      </c>
      <c r="E73" s="159" t="s">
        <v>573</v>
      </c>
      <c r="F73" s="160" t="s">
        <v>574</v>
      </c>
      <c r="G73" s="158" t="s">
        <v>111</v>
      </c>
      <c r="H73" s="157">
        <v>213</v>
      </c>
      <c r="I73" s="161" t="s">
        <v>105</v>
      </c>
      <c r="J73" s="162">
        <v>0.6</v>
      </c>
      <c r="K73" s="162" t="s">
        <v>139</v>
      </c>
      <c r="L73" s="162" t="s">
        <v>139</v>
      </c>
      <c r="M73" s="161" t="s">
        <v>79</v>
      </c>
      <c r="N73" s="162">
        <v>0.6</v>
      </c>
      <c r="O73" s="163" t="s">
        <v>79</v>
      </c>
      <c r="P73" s="157">
        <v>1</v>
      </c>
      <c r="Q73" s="164" t="s">
        <v>575</v>
      </c>
      <c r="R73" s="157" t="s">
        <v>4</v>
      </c>
      <c r="S73" s="165" t="s">
        <v>15</v>
      </c>
      <c r="T73" s="165" t="s">
        <v>9</v>
      </c>
      <c r="U73" s="166" t="s">
        <v>220</v>
      </c>
      <c r="V73" s="165" t="s">
        <v>20</v>
      </c>
      <c r="W73" s="165" t="s">
        <v>22</v>
      </c>
      <c r="X73" s="165" t="s">
        <v>108</v>
      </c>
      <c r="Y73" s="167">
        <v>0.42</v>
      </c>
      <c r="Z73" s="168" t="s">
        <v>105</v>
      </c>
      <c r="AA73" s="166">
        <v>0.42</v>
      </c>
      <c r="AB73" s="168" t="s">
        <v>79</v>
      </c>
      <c r="AC73" s="166">
        <v>0.6</v>
      </c>
      <c r="AD73" s="169" t="s">
        <v>79</v>
      </c>
      <c r="AE73" s="165" t="s">
        <v>122</v>
      </c>
      <c r="AF73" s="200" t="s">
        <v>576</v>
      </c>
      <c r="AG73" s="158" t="s">
        <v>577</v>
      </c>
      <c r="AH73" s="170">
        <v>44839</v>
      </c>
      <c r="AI73" s="170">
        <v>44870</v>
      </c>
      <c r="AJ73" s="158"/>
      <c r="AK73" s="171"/>
    </row>
    <row r="74" spans="1:37" s="98" customFormat="1" ht="90" customHeight="1" x14ac:dyDescent="0.25">
      <c r="A74" s="235" t="s">
        <v>313</v>
      </c>
      <c r="B74" s="247">
        <v>37</v>
      </c>
      <c r="C74" s="248" t="s">
        <v>118</v>
      </c>
      <c r="D74" s="249" t="s">
        <v>578</v>
      </c>
      <c r="E74" s="249" t="s">
        <v>579</v>
      </c>
      <c r="F74" s="250" t="s">
        <v>580</v>
      </c>
      <c r="G74" s="248" t="s">
        <v>114</v>
      </c>
      <c r="H74" s="247">
        <v>365</v>
      </c>
      <c r="I74" s="206" t="s">
        <v>105</v>
      </c>
      <c r="J74" s="203">
        <v>0.6</v>
      </c>
      <c r="K74" s="203" t="s">
        <v>140</v>
      </c>
      <c r="L74" s="203" t="s">
        <v>140</v>
      </c>
      <c r="M74" s="206" t="s">
        <v>7</v>
      </c>
      <c r="N74" s="203">
        <v>0.8</v>
      </c>
      <c r="O74" s="209" t="s">
        <v>78</v>
      </c>
      <c r="P74" s="73">
        <v>1</v>
      </c>
      <c r="Q74" s="154" t="s">
        <v>581</v>
      </c>
      <c r="R74" s="73" t="s">
        <v>4</v>
      </c>
      <c r="S74" s="87" t="s">
        <v>14</v>
      </c>
      <c r="T74" s="87" t="s">
        <v>9</v>
      </c>
      <c r="U74" s="88" t="s">
        <v>218</v>
      </c>
      <c r="V74" s="87" t="s">
        <v>20</v>
      </c>
      <c r="W74" s="87" t="s">
        <v>22</v>
      </c>
      <c r="X74" s="87" t="s">
        <v>108</v>
      </c>
      <c r="Y74" s="89">
        <v>0.36</v>
      </c>
      <c r="Z74" s="129" t="s">
        <v>51</v>
      </c>
      <c r="AA74" s="91">
        <v>0.36</v>
      </c>
      <c r="AB74" s="129" t="s">
        <v>7</v>
      </c>
      <c r="AC74" s="91">
        <v>0.8</v>
      </c>
      <c r="AD74" s="92" t="s">
        <v>78</v>
      </c>
      <c r="AE74" s="93" t="s">
        <v>122</v>
      </c>
      <c r="AF74" s="94" t="s">
        <v>582</v>
      </c>
      <c r="AG74" s="96" t="s">
        <v>544</v>
      </c>
      <c r="AH74" s="95">
        <v>44895</v>
      </c>
      <c r="AI74" s="95">
        <v>44941</v>
      </c>
      <c r="AJ74" s="96"/>
      <c r="AK74" s="97"/>
    </row>
    <row r="75" spans="1:37" ht="222.75" customHeight="1" x14ac:dyDescent="0.3">
      <c r="A75" s="236"/>
      <c r="B75" s="239"/>
      <c r="C75" s="219"/>
      <c r="D75" s="242"/>
      <c r="E75" s="242"/>
      <c r="F75" s="245"/>
      <c r="G75" s="219"/>
      <c r="H75" s="239"/>
      <c r="I75" s="207"/>
      <c r="J75" s="204"/>
      <c r="K75" s="204"/>
      <c r="L75" s="204">
        <v>0</v>
      </c>
      <c r="M75" s="207"/>
      <c r="N75" s="204"/>
      <c r="O75" s="210"/>
      <c r="P75" s="72">
        <v>2</v>
      </c>
      <c r="Q75" s="99" t="s">
        <v>583</v>
      </c>
      <c r="R75" s="72" t="s">
        <v>4</v>
      </c>
      <c r="S75" s="100" t="s">
        <v>14</v>
      </c>
      <c r="T75" s="100" t="s">
        <v>10</v>
      </c>
      <c r="U75" s="101" t="s">
        <v>603</v>
      </c>
      <c r="V75" s="100" t="s">
        <v>20</v>
      </c>
      <c r="W75" s="100" t="s">
        <v>22</v>
      </c>
      <c r="X75" s="100" t="s">
        <v>107</v>
      </c>
      <c r="Y75" s="102">
        <v>0.18</v>
      </c>
      <c r="Z75" s="130" t="s">
        <v>49</v>
      </c>
      <c r="AA75" s="104">
        <v>0.18</v>
      </c>
      <c r="AB75" s="130" t="s">
        <v>7</v>
      </c>
      <c r="AC75" s="104">
        <v>0.8</v>
      </c>
      <c r="AD75" s="106" t="s">
        <v>78</v>
      </c>
      <c r="AE75" s="107" t="s">
        <v>122</v>
      </c>
      <c r="AF75" s="108" t="s">
        <v>584</v>
      </c>
      <c r="AG75" s="109" t="s">
        <v>585</v>
      </c>
      <c r="AH75" s="110">
        <v>44946</v>
      </c>
      <c r="AI75" s="110">
        <v>44977</v>
      </c>
      <c r="AJ75" s="109"/>
      <c r="AK75" s="111"/>
    </row>
    <row r="76" spans="1:37" ht="96" customHeight="1" x14ac:dyDescent="0.3">
      <c r="A76" s="236"/>
      <c r="B76" s="239"/>
      <c r="C76" s="219"/>
      <c r="D76" s="242"/>
      <c r="E76" s="242"/>
      <c r="F76" s="245"/>
      <c r="G76" s="219"/>
      <c r="H76" s="239"/>
      <c r="I76" s="207"/>
      <c r="J76" s="204"/>
      <c r="K76" s="204"/>
      <c r="L76" s="204">
        <v>0</v>
      </c>
      <c r="M76" s="207"/>
      <c r="N76" s="204"/>
      <c r="O76" s="210"/>
      <c r="P76" s="72">
        <v>3</v>
      </c>
      <c r="Q76" s="99" t="s">
        <v>586</v>
      </c>
      <c r="R76" s="72" t="s">
        <v>2</v>
      </c>
      <c r="S76" s="100" t="s">
        <v>16</v>
      </c>
      <c r="T76" s="100" t="s">
        <v>9</v>
      </c>
      <c r="U76" s="101" t="s">
        <v>219</v>
      </c>
      <c r="V76" s="100" t="s">
        <v>20</v>
      </c>
      <c r="W76" s="100" t="s">
        <v>22</v>
      </c>
      <c r="X76" s="100" t="s">
        <v>108</v>
      </c>
      <c r="Y76" s="102">
        <v>0.18</v>
      </c>
      <c r="Z76" s="130" t="s">
        <v>49</v>
      </c>
      <c r="AA76" s="104">
        <v>0.18</v>
      </c>
      <c r="AB76" s="130" t="s">
        <v>79</v>
      </c>
      <c r="AC76" s="104">
        <v>0.60000000000000009</v>
      </c>
      <c r="AD76" s="106" t="s">
        <v>79</v>
      </c>
      <c r="AE76" s="107" t="s">
        <v>122</v>
      </c>
      <c r="AF76" s="108" t="s">
        <v>587</v>
      </c>
      <c r="AG76" s="109" t="s">
        <v>585</v>
      </c>
      <c r="AH76" s="110">
        <v>44946</v>
      </c>
      <c r="AI76" s="110">
        <v>44977</v>
      </c>
      <c r="AJ76" s="109"/>
      <c r="AK76" s="111"/>
    </row>
    <row r="77" spans="1:37" ht="135.75" customHeight="1" x14ac:dyDescent="0.3">
      <c r="A77" s="236"/>
      <c r="B77" s="238">
        <v>38</v>
      </c>
      <c r="C77" s="218" t="s">
        <v>118</v>
      </c>
      <c r="D77" s="241" t="s">
        <v>588</v>
      </c>
      <c r="E77" s="241" t="s">
        <v>589</v>
      </c>
      <c r="F77" s="244" t="s">
        <v>590</v>
      </c>
      <c r="G77" s="218" t="s">
        <v>204</v>
      </c>
      <c r="H77" s="238">
        <v>8760</v>
      </c>
      <c r="I77" s="224" t="s">
        <v>52</v>
      </c>
      <c r="J77" s="225">
        <v>1</v>
      </c>
      <c r="K77" s="225" t="s">
        <v>139</v>
      </c>
      <c r="L77" s="225" t="s">
        <v>139</v>
      </c>
      <c r="M77" s="224" t="s">
        <v>79</v>
      </c>
      <c r="N77" s="225">
        <v>0.6</v>
      </c>
      <c r="O77" s="226" t="s">
        <v>78</v>
      </c>
      <c r="P77" s="72">
        <v>1</v>
      </c>
      <c r="Q77" s="99" t="s">
        <v>591</v>
      </c>
      <c r="R77" s="72" t="s">
        <v>4</v>
      </c>
      <c r="S77" s="100" t="s">
        <v>14</v>
      </c>
      <c r="T77" s="100" t="s">
        <v>9</v>
      </c>
      <c r="U77" s="101" t="s">
        <v>218</v>
      </c>
      <c r="V77" s="100" t="s">
        <v>20</v>
      </c>
      <c r="W77" s="100" t="s">
        <v>22</v>
      </c>
      <c r="X77" s="100" t="s">
        <v>108</v>
      </c>
      <c r="Y77" s="102">
        <v>0.6</v>
      </c>
      <c r="Z77" s="130" t="s">
        <v>105</v>
      </c>
      <c r="AA77" s="104">
        <v>0.6</v>
      </c>
      <c r="AB77" s="130" t="s">
        <v>79</v>
      </c>
      <c r="AC77" s="104">
        <v>0.6</v>
      </c>
      <c r="AD77" s="106" t="s">
        <v>79</v>
      </c>
      <c r="AE77" s="107" t="s">
        <v>122</v>
      </c>
      <c r="AF77" s="108" t="s">
        <v>592</v>
      </c>
      <c r="AG77" s="109" t="s">
        <v>544</v>
      </c>
      <c r="AH77" s="110">
        <v>44946</v>
      </c>
      <c r="AI77" s="110">
        <v>44977</v>
      </c>
      <c r="AJ77" s="109"/>
      <c r="AK77" s="111"/>
    </row>
    <row r="78" spans="1:37" ht="90" customHeight="1" x14ac:dyDescent="0.3">
      <c r="A78" s="236"/>
      <c r="B78" s="239"/>
      <c r="C78" s="219"/>
      <c r="D78" s="242"/>
      <c r="E78" s="242"/>
      <c r="F78" s="245"/>
      <c r="G78" s="219"/>
      <c r="H78" s="239"/>
      <c r="I78" s="207"/>
      <c r="J78" s="204"/>
      <c r="K78" s="204"/>
      <c r="L78" s="204">
        <v>0</v>
      </c>
      <c r="M78" s="207"/>
      <c r="N78" s="204"/>
      <c r="O78" s="210"/>
      <c r="P78" s="72">
        <v>2</v>
      </c>
      <c r="Q78" s="99" t="s">
        <v>593</v>
      </c>
      <c r="R78" s="72" t="s">
        <v>4</v>
      </c>
      <c r="S78" s="100" t="s">
        <v>14</v>
      </c>
      <c r="T78" s="100" t="s">
        <v>10</v>
      </c>
      <c r="U78" s="101" t="s">
        <v>603</v>
      </c>
      <c r="V78" s="100" t="s">
        <v>20</v>
      </c>
      <c r="W78" s="100" t="s">
        <v>22</v>
      </c>
      <c r="X78" s="100" t="s">
        <v>107</v>
      </c>
      <c r="Y78" s="102">
        <v>0.3</v>
      </c>
      <c r="Z78" s="130" t="s">
        <v>51</v>
      </c>
      <c r="AA78" s="104">
        <v>0.3</v>
      </c>
      <c r="AB78" s="130" t="s">
        <v>79</v>
      </c>
      <c r="AC78" s="104">
        <v>0.6</v>
      </c>
      <c r="AD78" s="106" t="s">
        <v>79</v>
      </c>
      <c r="AE78" s="107" t="s">
        <v>122</v>
      </c>
      <c r="AF78" s="108" t="s">
        <v>594</v>
      </c>
      <c r="AG78" s="109" t="s">
        <v>544</v>
      </c>
      <c r="AH78" s="110">
        <v>44946</v>
      </c>
      <c r="AI78" s="110">
        <v>45005</v>
      </c>
      <c r="AJ78" s="109"/>
      <c r="AK78" s="111"/>
    </row>
    <row r="79" spans="1:37" ht="123" customHeight="1" x14ac:dyDescent="0.3">
      <c r="A79" s="236"/>
      <c r="B79" s="238">
        <v>39</v>
      </c>
      <c r="C79" s="218" t="s">
        <v>120</v>
      </c>
      <c r="D79" s="241" t="s">
        <v>595</v>
      </c>
      <c r="E79" s="241" t="s">
        <v>596</v>
      </c>
      <c r="F79" s="244" t="s">
        <v>597</v>
      </c>
      <c r="G79" s="218" t="s">
        <v>598</v>
      </c>
      <c r="H79" s="238">
        <v>365</v>
      </c>
      <c r="I79" s="224" t="s">
        <v>105</v>
      </c>
      <c r="J79" s="225">
        <v>0.6</v>
      </c>
      <c r="K79" s="225" t="s">
        <v>133</v>
      </c>
      <c r="L79" s="225" t="s">
        <v>133</v>
      </c>
      <c r="M79" s="224" t="s">
        <v>79</v>
      </c>
      <c r="N79" s="225">
        <v>0.6</v>
      </c>
      <c r="O79" s="226" t="s">
        <v>79</v>
      </c>
      <c r="P79" s="72">
        <v>1</v>
      </c>
      <c r="Q79" s="99" t="s">
        <v>599</v>
      </c>
      <c r="R79" s="72" t="s">
        <v>4</v>
      </c>
      <c r="S79" s="100" t="s">
        <v>14</v>
      </c>
      <c r="T79" s="100" t="s">
        <v>10</v>
      </c>
      <c r="U79" s="101" t="s">
        <v>603</v>
      </c>
      <c r="V79" s="100" t="s">
        <v>20</v>
      </c>
      <c r="W79" s="100" t="s">
        <v>22</v>
      </c>
      <c r="X79" s="100" t="s">
        <v>107</v>
      </c>
      <c r="Y79" s="102">
        <v>0.3</v>
      </c>
      <c r="Z79" s="130" t="s">
        <v>51</v>
      </c>
      <c r="AA79" s="104">
        <v>0.3</v>
      </c>
      <c r="AB79" s="130" t="s">
        <v>79</v>
      </c>
      <c r="AC79" s="104">
        <v>0.6</v>
      </c>
      <c r="AD79" s="106" t="s">
        <v>79</v>
      </c>
      <c r="AE79" s="107" t="s">
        <v>122</v>
      </c>
      <c r="AF79" s="108" t="s">
        <v>600</v>
      </c>
      <c r="AG79" s="109" t="s">
        <v>544</v>
      </c>
      <c r="AH79" s="110">
        <v>44977</v>
      </c>
      <c r="AI79" s="110">
        <v>45036</v>
      </c>
      <c r="AJ79" s="109"/>
      <c r="AK79" s="111"/>
    </row>
    <row r="80" spans="1:37" ht="111.75" customHeight="1" thickBot="1" x14ac:dyDescent="0.35">
      <c r="A80" s="237"/>
      <c r="B80" s="240"/>
      <c r="C80" s="220"/>
      <c r="D80" s="243"/>
      <c r="E80" s="243"/>
      <c r="F80" s="246"/>
      <c r="G80" s="220"/>
      <c r="H80" s="240"/>
      <c r="I80" s="208"/>
      <c r="J80" s="205"/>
      <c r="K80" s="205"/>
      <c r="L80" s="205">
        <v>0</v>
      </c>
      <c r="M80" s="208"/>
      <c r="N80" s="205"/>
      <c r="O80" s="211"/>
      <c r="P80" s="74">
        <v>2</v>
      </c>
      <c r="Q80" s="119" t="s">
        <v>601</v>
      </c>
      <c r="R80" s="74" t="s">
        <v>4</v>
      </c>
      <c r="S80" s="120" t="s">
        <v>15</v>
      </c>
      <c r="T80" s="120" t="s">
        <v>9</v>
      </c>
      <c r="U80" s="121" t="s">
        <v>220</v>
      </c>
      <c r="V80" s="120" t="s">
        <v>20</v>
      </c>
      <c r="W80" s="120" t="s">
        <v>22</v>
      </c>
      <c r="X80" s="120" t="s">
        <v>108</v>
      </c>
      <c r="Y80" s="152">
        <v>0.21</v>
      </c>
      <c r="Z80" s="131" t="s">
        <v>51</v>
      </c>
      <c r="AA80" s="121">
        <v>0.21</v>
      </c>
      <c r="AB80" s="131" t="s">
        <v>79</v>
      </c>
      <c r="AC80" s="121">
        <v>0.6</v>
      </c>
      <c r="AD80" s="125" t="s">
        <v>79</v>
      </c>
      <c r="AE80" s="120" t="s">
        <v>122</v>
      </c>
      <c r="AF80" s="126" t="s">
        <v>602</v>
      </c>
      <c r="AG80" s="113" t="s">
        <v>544</v>
      </c>
      <c r="AH80" s="127">
        <v>45097</v>
      </c>
      <c r="AI80" s="127">
        <v>45158</v>
      </c>
      <c r="AJ80" s="113"/>
      <c r="AK80" s="128"/>
    </row>
    <row r="81" spans="1:37" s="98" customFormat="1" ht="143.25" customHeight="1" x14ac:dyDescent="0.25">
      <c r="A81" s="235" t="s">
        <v>637</v>
      </c>
      <c r="B81" s="247">
        <v>40</v>
      </c>
      <c r="C81" s="248" t="s">
        <v>120</v>
      </c>
      <c r="D81" s="254" t="s">
        <v>604</v>
      </c>
      <c r="E81" s="254" t="s">
        <v>605</v>
      </c>
      <c r="F81" s="251" t="s">
        <v>606</v>
      </c>
      <c r="G81" s="248" t="s">
        <v>204</v>
      </c>
      <c r="H81" s="255">
        <v>274</v>
      </c>
      <c r="I81" s="206" t="s">
        <v>105</v>
      </c>
      <c r="J81" s="203">
        <v>0.6</v>
      </c>
      <c r="K81" s="203" t="s">
        <v>139</v>
      </c>
      <c r="L81" s="203" t="s">
        <v>139</v>
      </c>
      <c r="M81" s="206" t="s">
        <v>79</v>
      </c>
      <c r="N81" s="203">
        <v>0.6</v>
      </c>
      <c r="O81" s="209" t="s">
        <v>79</v>
      </c>
      <c r="P81" s="73">
        <v>1</v>
      </c>
      <c r="Q81" s="86" t="s">
        <v>607</v>
      </c>
      <c r="R81" s="73" t="s">
        <v>4</v>
      </c>
      <c r="S81" s="87" t="s">
        <v>14</v>
      </c>
      <c r="T81" s="87" t="s">
        <v>9</v>
      </c>
      <c r="U81" s="88" t="s">
        <v>218</v>
      </c>
      <c r="V81" s="87" t="s">
        <v>19</v>
      </c>
      <c r="W81" s="87" t="s">
        <v>22</v>
      </c>
      <c r="X81" s="87" t="s">
        <v>107</v>
      </c>
      <c r="Y81" s="89">
        <v>0.36</v>
      </c>
      <c r="Z81" s="129" t="s">
        <v>51</v>
      </c>
      <c r="AA81" s="91">
        <v>0.36</v>
      </c>
      <c r="AB81" s="129" t="s">
        <v>79</v>
      </c>
      <c r="AC81" s="91">
        <v>0.6</v>
      </c>
      <c r="AD81" s="92" t="s">
        <v>79</v>
      </c>
      <c r="AE81" s="93" t="s">
        <v>122</v>
      </c>
      <c r="AF81" s="86" t="s">
        <v>608</v>
      </c>
      <c r="AG81" s="96" t="s">
        <v>609</v>
      </c>
      <c r="AH81" s="95" t="s">
        <v>610</v>
      </c>
      <c r="AI81" s="95">
        <v>44956</v>
      </c>
      <c r="AJ81" s="96"/>
      <c r="AK81" s="97"/>
    </row>
    <row r="82" spans="1:37" ht="139.5" customHeight="1" x14ac:dyDescent="0.3">
      <c r="A82" s="236"/>
      <c r="B82" s="239"/>
      <c r="C82" s="219"/>
      <c r="D82" s="253"/>
      <c r="E82" s="253"/>
      <c r="F82" s="216"/>
      <c r="G82" s="219"/>
      <c r="H82" s="222"/>
      <c r="I82" s="207"/>
      <c r="J82" s="204"/>
      <c r="K82" s="204"/>
      <c r="L82" s="204">
        <v>0</v>
      </c>
      <c r="M82" s="207"/>
      <c r="N82" s="204"/>
      <c r="O82" s="210"/>
      <c r="P82" s="72">
        <v>2</v>
      </c>
      <c r="Q82" s="99" t="s">
        <v>611</v>
      </c>
      <c r="R82" s="72" t="s">
        <v>4</v>
      </c>
      <c r="S82" s="100" t="s">
        <v>14</v>
      </c>
      <c r="T82" s="100" t="s">
        <v>9</v>
      </c>
      <c r="U82" s="101" t="s">
        <v>218</v>
      </c>
      <c r="V82" s="100" t="s">
        <v>19</v>
      </c>
      <c r="W82" s="100" t="s">
        <v>22</v>
      </c>
      <c r="X82" s="100" t="s">
        <v>107</v>
      </c>
      <c r="Y82" s="102">
        <v>0.216</v>
      </c>
      <c r="Z82" s="130" t="s">
        <v>51</v>
      </c>
      <c r="AA82" s="104">
        <v>0.216</v>
      </c>
      <c r="AB82" s="130" t="s">
        <v>79</v>
      </c>
      <c r="AC82" s="104">
        <v>0.6</v>
      </c>
      <c r="AD82" s="106" t="s">
        <v>79</v>
      </c>
      <c r="AE82" s="107" t="s">
        <v>122</v>
      </c>
      <c r="AF82" s="99" t="s">
        <v>612</v>
      </c>
      <c r="AG82" s="109" t="s">
        <v>609</v>
      </c>
      <c r="AH82" s="110" t="s">
        <v>610</v>
      </c>
      <c r="AI82" s="110">
        <v>44956</v>
      </c>
      <c r="AJ82" s="109"/>
      <c r="AK82" s="111"/>
    </row>
    <row r="83" spans="1:37" ht="90" customHeight="1" x14ac:dyDescent="0.3">
      <c r="A83" s="236"/>
      <c r="B83" s="238">
        <v>41</v>
      </c>
      <c r="C83" s="218" t="s">
        <v>118</v>
      </c>
      <c r="D83" s="252" t="s">
        <v>613</v>
      </c>
      <c r="E83" s="252" t="s">
        <v>614</v>
      </c>
      <c r="F83" s="215" t="s">
        <v>615</v>
      </c>
      <c r="G83" s="218" t="s">
        <v>204</v>
      </c>
      <c r="H83" s="238">
        <v>3072</v>
      </c>
      <c r="I83" s="224" t="s">
        <v>6</v>
      </c>
      <c r="J83" s="225">
        <v>0.8</v>
      </c>
      <c r="K83" s="225" t="s">
        <v>137</v>
      </c>
      <c r="L83" s="225" t="s">
        <v>137</v>
      </c>
      <c r="M83" s="224" t="s">
        <v>260</v>
      </c>
      <c r="N83" s="225">
        <v>0.2</v>
      </c>
      <c r="O83" s="226" t="s">
        <v>79</v>
      </c>
      <c r="P83" s="72">
        <v>1</v>
      </c>
      <c r="Q83" s="149" t="s">
        <v>616</v>
      </c>
      <c r="R83" s="72" t="s">
        <v>4</v>
      </c>
      <c r="S83" s="100" t="s">
        <v>14</v>
      </c>
      <c r="T83" s="100" t="s">
        <v>9</v>
      </c>
      <c r="U83" s="101" t="s">
        <v>218</v>
      </c>
      <c r="V83" s="100" t="s">
        <v>20</v>
      </c>
      <c r="W83" s="100" t="s">
        <v>22</v>
      </c>
      <c r="X83" s="100" t="s">
        <v>107</v>
      </c>
      <c r="Y83" s="102">
        <v>0.48</v>
      </c>
      <c r="Z83" s="130" t="s">
        <v>105</v>
      </c>
      <c r="AA83" s="104">
        <v>0.48</v>
      </c>
      <c r="AB83" s="130" t="s">
        <v>260</v>
      </c>
      <c r="AC83" s="104">
        <v>0.2</v>
      </c>
      <c r="AD83" s="106" t="s">
        <v>79</v>
      </c>
      <c r="AE83" s="107" t="s">
        <v>122</v>
      </c>
      <c r="AF83" s="99" t="s">
        <v>617</v>
      </c>
      <c r="AG83" s="109" t="s">
        <v>618</v>
      </c>
      <c r="AH83" s="110">
        <v>44896</v>
      </c>
      <c r="AI83" s="110">
        <v>44985</v>
      </c>
      <c r="AJ83" s="109"/>
      <c r="AK83" s="111"/>
    </row>
    <row r="84" spans="1:37" ht="90" customHeight="1" x14ac:dyDescent="0.3">
      <c r="A84" s="236"/>
      <c r="B84" s="239"/>
      <c r="C84" s="219"/>
      <c r="D84" s="253"/>
      <c r="E84" s="253"/>
      <c r="F84" s="216"/>
      <c r="G84" s="219"/>
      <c r="H84" s="239"/>
      <c r="I84" s="207"/>
      <c r="J84" s="204"/>
      <c r="K84" s="204"/>
      <c r="L84" s="204">
        <v>0</v>
      </c>
      <c r="M84" s="207"/>
      <c r="N84" s="204"/>
      <c r="O84" s="210"/>
      <c r="P84" s="72">
        <v>2</v>
      </c>
      <c r="Q84" s="99" t="s">
        <v>619</v>
      </c>
      <c r="R84" s="72" t="s">
        <v>4</v>
      </c>
      <c r="S84" s="100" t="s">
        <v>14</v>
      </c>
      <c r="T84" s="100" t="s">
        <v>9</v>
      </c>
      <c r="U84" s="101" t="s">
        <v>218</v>
      </c>
      <c r="V84" s="100" t="s">
        <v>20</v>
      </c>
      <c r="W84" s="100" t="s">
        <v>22</v>
      </c>
      <c r="X84" s="100" t="s">
        <v>107</v>
      </c>
      <c r="Y84" s="102">
        <v>0.28799999999999998</v>
      </c>
      <c r="Z84" s="130" t="s">
        <v>51</v>
      </c>
      <c r="AA84" s="104">
        <v>0.28799999999999998</v>
      </c>
      <c r="AB84" s="130" t="s">
        <v>260</v>
      </c>
      <c r="AC84" s="104">
        <v>0.2</v>
      </c>
      <c r="AD84" s="106" t="s">
        <v>80</v>
      </c>
      <c r="AE84" s="107" t="s">
        <v>122</v>
      </c>
      <c r="AF84" s="108" t="s">
        <v>620</v>
      </c>
      <c r="AG84" s="109" t="s">
        <v>710</v>
      </c>
      <c r="AH84" s="110">
        <v>44906</v>
      </c>
      <c r="AI84" s="110">
        <v>44985</v>
      </c>
      <c r="AJ84" s="109"/>
      <c r="AK84" s="111"/>
    </row>
    <row r="85" spans="1:37" ht="90" customHeight="1" x14ac:dyDescent="0.3">
      <c r="A85" s="236"/>
      <c r="B85" s="238">
        <v>42</v>
      </c>
      <c r="C85" s="218" t="s">
        <v>118</v>
      </c>
      <c r="D85" s="252" t="s">
        <v>621</v>
      </c>
      <c r="E85" s="252" t="s">
        <v>622</v>
      </c>
      <c r="F85" s="215" t="s">
        <v>623</v>
      </c>
      <c r="G85" s="218" t="s">
        <v>114</v>
      </c>
      <c r="H85" s="238">
        <v>3072</v>
      </c>
      <c r="I85" s="224" t="s">
        <v>6</v>
      </c>
      <c r="J85" s="225">
        <v>0.8</v>
      </c>
      <c r="K85" s="225" t="s">
        <v>138</v>
      </c>
      <c r="L85" s="225" t="s">
        <v>138</v>
      </c>
      <c r="M85" s="224" t="s">
        <v>82</v>
      </c>
      <c r="N85" s="225">
        <v>0.4</v>
      </c>
      <c r="O85" s="226" t="s">
        <v>79</v>
      </c>
      <c r="P85" s="72">
        <v>1</v>
      </c>
      <c r="Q85" s="99" t="s">
        <v>624</v>
      </c>
      <c r="R85" s="72" t="s">
        <v>4</v>
      </c>
      <c r="S85" s="100" t="s">
        <v>14</v>
      </c>
      <c r="T85" s="100" t="s">
        <v>9</v>
      </c>
      <c r="U85" s="101" t="s">
        <v>218</v>
      </c>
      <c r="V85" s="100" t="s">
        <v>20</v>
      </c>
      <c r="W85" s="100" t="s">
        <v>22</v>
      </c>
      <c r="X85" s="100" t="s">
        <v>108</v>
      </c>
      <c r="Y85" s="102">
        <v>0.48</v>
      </c>
      <c r="Z85" s="130" t="s">
        <v>105</v>
      </c>
      <c r="AA85" s="104">
        <v>0.48</v>
      </c>
      <c r="AB85" s="130" t="s">
        <v>82</v>
      </c>
      <c r="AC85" s="104">
        <v>0.4</v>
      </c>
      <c r="AD85" s="106" t="s">
        <v>79</v>
      </c>
      <c r="AE85" s="107" t="s">
        <v>122</v>
      </c>
      <c r="AF85" s="108" t="s">
        <v>625</v>
      </c>
      <c r="AG85" s="109" t="s">
        <v>710</v>
      </c>
      <c r="AH85" s="110">
        <v>45019</v>
      </c>
      <c r="AI85" s="110">
        <v>45078</v>
      </c>
      <c r="AJ85" s="109"/>
      <c r="AK85" s="111"/>
    </row>
    <row r="86" spans="1:37" ht="90" customHeight="1" x14ac:dyDescent="0.3">
      <c r="A86" s="236"/>
      <c r="B86" s="239"/>
      <c r="C86" s="219"/>
      <c r="D86" s="253"/>
      <c r="E86" s="253"/>
      <c r="F86" s="216"/>
      <c r="G86" s="219"/>
      <c r="H86" s="239"/>
      <c r="I86" s="207"/>
      <c r="J86" s="204"/>
      <c r="K86" s="204"/>
      <c r="L86" s="204">
        <v>0</v>
      </c>
      <c r="M86" s="207"/>
      <c r="N86" s="204"/>
      <c r="O86" s="210"/>
      <c r="P86" s="72">
        <v>2</v>
      </c>
      <c r="Q86" s="99" t="s">
        <v>626</v>
      </c>
      <c r="R86" s="72" t="s">
        <v>4</v>
      </c>
      <c r="S86" s="100" t="s">
        <v>15</v>
      </c>
      <c r="T86" s="100" t="s">
        <v>9</v>
      </c>
      <c r="U86" s="101" t="s">
        <v>220</v>
      </c>
      <c r="V86" s="100" t="s">
        <v>20</v>
      </c>
      <c r="W86" s="100" t="s">
        <v>22</v>
      </c>
      <c r="X86" s="100" t="s">
        <v>108</v>
      </c>
      <c r="Y86" s="147">
        <v>0.33599999999999997</v>
      </c>
      <c r="Z86" s="130" t="s">
        <v>51</v>
      </c>
      <c r="AA86" s="104">
        <v>0.33599999999999997</v>
      </c>
      <c r="AB86" s="130" t="s">
        <v>82</v>
      </c>
      <c r="AC86" s="104">
        <v>0.4</v>
      </c>
      <c r="AD86" s="106" t="s">
        <v>79</v>
      </c>
      <c r="AE86" s="107" t="s">
        <v>122</v>
      </c>
      <c r="AF86" s="108" t="s">
        <v>627</v>
      </c>
      <c r="AG86" s="109" t="s">
        <v>609</v>
      </c>
      <c r="AH86" s="110">
        <v>44924</v>
      </c>
      <c r="AI86" s="110">
        <v>44985</v>
      </c>
      <c r="AJ86" s="109"/>
      <c r="AK86" s="111"/>
    </row>
    <row r="87" spans="1:37" ht="90" customHeight="1" x14ac:dyDescent="0.3">
      <c r="A87" s="236"/>
      <c r="B87" s="239"/>
      <c r="C87" s="219"/>
      <c r="D87" s="253"/>
      <c r="E87" s="253"/>
      <c r="F87" s="216"/>
      <c r="G87" s="219"/>
      <c r="H87" s="239"/>
      <c r="I87" s="207"/>
      <c r="J87" s="204"/>
      <c r="K87" s="204"/>
      <c r="L87" s="204">
        <v>0</v>
      </c>
      <c r="M87" s="207"/>
      <c r="N87" s="204"/>
      <c r="O87" s="210"/>
      <c r="P87" s="72">
        <v>3</v>
      </c>
      <c r="Q87" s="172" t="s">
        <v>628</v>
      </c>
      <c r="R87" s="72" t="s">
        <v>2</v>
      </c>
      <c r="S87" s="100" t="s">
        <v>16</v>
      </c>
      <c r="T87" s="100" t="s">
        <v>9</v>
      </c>
      <c r="U87" s="101" t="s">
        <v>219</v>
      </c>
      <c r="V87" s="100" t="s">
        <v>20</v>
      </c>
      <c r="W87" s="100" t="s">
        <v>22</v>
      </c>
      <c r="X87" s="100" t="s">
        <v>107</v>
      </c>
      <c r="Y87" s="102">
        <v>0.33599999999999997</v>
      </c>
      <c r="Z87" s="130" t="s">
        <v>51</v>
      </c>
      <c r="AA87" s="104">
        <v>0.33599999999999997</v>
      </c>
      <c r="AB87" s="130" t="s">
        <v>82</v>
      </c>
      <c r="AC87" s="104">
        <v>0.30000000000000004</v>
      </c>
      <c r="AD87" s="106" t="s">
        <v>79</v>
      </c>
      <c r="AE87" s="107" t="s">
        <v>122</v>
      </c>
      <c r="AF87" s="108" t="s">
        <v>629</v>
      </c>
      <c r="AG87" s="109" t="s">
        <v>710</v>
      </c>
      <c r="AH87" s="110">
        <v>45019</v>
      </c>
      <c r="AI87" s="110">
        <v>45078</v>
      </c>
      <c r="AJ87" s="109"/>
      <c r="AK87" s="111"/>
    </row>
    <row r="88" spans="1:37" ht="90" customHeight="1" x14ac:dyDescent="0.3">
      <c r="A88" s="236"/>
      <c r="B88" s="238">
        <v>43</v>
      </c>
      <c r="C88" s="218" t="s">
        <v>118</v>
      </c>
      <c r="D88" s="241" t="s">
        <v>630</v>
      </c>
      <c r="E88" s="241" t="s">
        <v>631</v>
      </c>
      <c r="F88" s="244" t="s">
        <v>632</v>
      </c>
      <c r="G88" s="218" t="s">
        <v>111</v>
      </c>
      <c r="H88" s="238">
        <v>150</v>
      </c>
      <c r="I88" s="224" t="s">
        <v>105</v>
      </c>
      <c r="J88" s="225">
        <v>0.6</v>
      </c>
      <c r="K88" s="225" t="s">
        <v>140</v>
      </c>
      <c r="L88" s="225" t="s">
        <v>140</v>
      </c>
      <c r="M88" s="224" t="s">
        <v>7</v>
      </c>
      <c r="N88" s="225">
        <v>0.8</v>
      </c>
      <c r="O88" s="226" t="s">
        <v>78</v>
      </c>
      <c r="P88" s="72">
        <v>1</v>
      </c>
      <c r="Q88" s="99" t="s">
        <v>633</v>
      </c>
      <c r="R88" s="72" t="s">
        <v>4</v>
      </c>
      <c r="S88" s="100" t="s">
        <v>14</v>
      </c>
      <c r="T88" s="100" t="s">
        <v>9</v>
      </c>
      <c r="U88" s="101" t="s">
        <v>218</v>
      </c>
      <c r="V88" s="100" t="s">
        <v>20</v>
      </c>
      <c r="W88" s="100" t="s">
        <v>22</v>
      </c>
      <c r="X88" s="100" t="s">
        <v>108</v>
      </c>
      <c r="Y88" s="102">
        <v>0.36</v>
      </c>
      <c r="Z88" s="130" t="s">
        <v>51</v>
      </c>
      <c r="AA88" s="104">
        <v>0.36</v>
      </c>
      <c r="AB88" s="130" t="s">
        <v>7</v>
      </c>
      <c r="AC88" s="104">
        <v>0.8</v>
      </c>
      <c r="AD88" s="106" t="s">
        <v>78</v>
      </c>
      <c r="AE88" s="107" t="s">
        <v>122</v>
      </c>
      <c r="AF88" s="108" t="s">
        <v>634</v>
      </c>
      <c r="AG88" s="109" t="s">
        <v>711</v>
      </c>
      <c r="AH88" s="110">
        <v>44865</v>
      </c>
      <c r="AI88" s="110">
        <v>44956</v>
      </c>
      <c r="AJ88" s="109"/>
      <c r="AK88" s="111"/>
    </row>
    <row r="89" spans="1:37" ht="95.25" customHeight="1" thickBot="1" x14ac:dyDescent="0.35">
      <c r="A89" s="237"/>
      <c r="B89" s="240"/>
      <c r="C89" s="220"/>
      <c r="D89" s="243"/>
      <c r="E89" s="243"/>
      <c r="F89" s="246"/>
      <c r="G89" s="220"/>
      <c r="H89" s="240"/>
      <c r="I89" s="208"/>
      <c r="J89" s="205"/>
      <c r="K89" s="205"/>
      <c r="L89" s="205">
        <v>0</v>
      </c>
      <c r="M89" s="208"/>
      <c r="N89" s="205"/>
      <c r="O89" s="211"/>
      <c r="P89" s="74">
        <v>2</v>
      </c>
      <c r="Q89" s="119" t="s">
        <v>635</v>
      </c>
      <c r="R89" s="74" t="s">
        <v>2</v>
      </c>
      <c r="S89" s="120" t="s">
        <v>16</v>
      </c>
      <c r="T89" s="120" t="s">
        <v>9</v>
      </c>
      <c r="U89" s="121" t="s">
        <v>219</v>
      </c>
      <c r="V89" s="120" t="s">
        <v>20</v>
      </c>
      <c r="W89" s="120" t="s">
        <v>22</v>
      </c>
      <c r="X89" s="120" t="s">
        <v>107</v>
      </c>
      <c r="Y89" s="122">
        <v>0.36</v>
      </c>
      <c r="Z89" s="131" t="s">
        <v>51</v>
      </c>
      <c r="AA89" s="121">
        <v>0.36</v>
      </c>
      <c r="AB89" s="131" t="s">
        <v>79</v>
      </c>
      <c r="AC89" s="121">
        <v>0.60000000000000009</v>
      </c>
      <c r="AD89" s="125" t="s">
        <v>79</v>
      </c>
      <c r="AE89" s="120" t="s">
        <v>122</v>
      </c>
      <c r="AF89" s="126" t="s">
        <v>636</v>
      </c>
      <c r="AG89" s="113" t="s">
        <v>712</v>
      </c>
      <c r="AH89" s="127">
        <v>44865</v>
      </c>
      <c r="AI89" s="127">
        <v>45290</v>
      </c>
      <c r="AJ89" s="113"/>
      <c r="AK89" s="128"/>
    </row>
    <row r="90" spans="1:37" s="98" customFormat="1" ht="96.75" customHeight="1" x14ac:dyDescent="0.25">
      <c r="A90" s="235" t="s">
        <v>655</v>
      </c>
      <c r="B90" s="247">
        <v>44</v>
      </c>
      <c r="C90" s="248" t="s">
        <v>120</v>
      </c>
      <c r="D90" s="249" t="s">
        <v>409</v>
      </c>
      <c r="E90" s="248" t="s">
        <v>410</v>
      </c>
      <c r="F90" s="251" t="s">
        <v>411</v>
      </c>
      <c r="G90" s="248" t="s">
        <v>204</v>
      </c>
      <c r="H90" s="247">
        <v>3528</v>
      </c>
      <c r="I90" s="206" t="s">
        <v>6</v>
      </c>
      <c r="J90" s="203">
        <v>0.8</v>
      </c>
      <c r="K90" s="203" t="s">
        <v>137</v>
      </c>
      <c r="L90" s="203" t="s">
        <v>137</v>
      </c>
      <c r="M90" s="206" t="s">
        <v>260</v>
      </c>
      <c r="N90" s="203">
        <v>0.2</v>
      </c>
      <c r="O90" s="209" t="s">
        <v>79</v>
      </c>
      <c r="P90" s="73">
        <v>1</v>
      </c>
      <c r="Q90" s="86" t="s">
        <v>640</v>
      </c>
      <c r="R90" s="73" t="s">
        <v>4</v>
      </c>
      <c r="S90" s="87" t="s">
        <v>14</v>
      </c>
      <c r="T90" s="87" t="s">
        <v>9</v>
      </c>
      <c r="U90" s="88" t="s">
        <v>218</v>
      </c>
      <c r="V90" s="87" t="s">
        <v>20</v>
      </c>
      <c r="W90" s="87" t="s">
        <v>22</v>
      </c>
      <c r="X90" s="87" t="s">
        <v>107</v>
      </c>
      <c r="Y90" s="89">
        <v>0.48</v>
      </c>
      <c r="Z90" s="129" t="s">
        <v>105</v>
      </c>
      <c r="AA90" s="91">
        <v>0.48</v>
      </c>
      <c r="AB90" s="129" t="s">
        <v>260</v>
      </c>
      <c r="AC90" s="91">
        <v>0.2</v>
      </c>
      <c r="AD90" s="92" t="s">
        <v>79</v>
      </c>
      <c r="AE90" s="93" t="s">
        <v>122</v>
      </c>
      <c r="AF90" s="94" t="s">
        <v>484</v>
      </c>
      <c r="AG90" s="96" t="s">
        <v>653</v>
      </c>
      <c r="AH90" s="95">
        <v>45078</v>
      </c>
      <c r="AI90" s="95">
        <v>45108</v>
      </c>
      <c r="AJ90" s="96"/>
      <c r="AK90" s="97"/>
    </row>
    <row r="91" spans="1:37" ht="90" customHeight="1" x14ac:dyDescent="0.3">
      <c r="A91" s="236"/>
      <c r="B91" s="239"/>
      <c r="C91" s="219"/>
      <c r="D91" s="242"/>
      <c r="E91" s="219"/>
      <c r="F91" s="216"/>
      <c r="G91" s="219"/>
      <c r="H91" s="239"/>
      <c r="I91" s="207"/>
      <c r="J91" s="204"/>
      <c r="K91" s="204"/>
      <c r="L91" s="204">
        <v>0</v>
      </c>
      <c r="M91" s="207"/>
      <c r="N91" s="204"/>
      <c r="O91" s="210"/>
      <c r="P91" s="72">
        <v>2</v>
      </c>
      <c r="Q91" s="99" t="s">
        <v>486</v>
      </c>
      <c r="R91" s="72" t="s">
        <v>4</v>
      </c>
      <c r="S91" s="100" t="s">
        <v>14</v>
      </c>
      <c r="T91" s="100" t="s">
        <v>9</v>
      </c>
      <c r="U91" s="101" t="s">
        <v>218</v>
      </c>
      <c r="V91" s="100" t="s">
        <v>20</v>
      </c>
      <c r="W91" s="100" t="s">
        <v>23</v>
      </c>
      <c r="X91" s="100" t="s">
        <v>107</v>
      </c>
      <c r="Y91" s="102">
        <v>0.28799999999999998</v>
      </c>
      <c r="Z91" s="130" t="s">
        <v>51</v>
      </c>
      <c r="AA91" s="104">
        <v>0.28799999999999998</v>
      </c>
      <c r="AB91" s="130" t="s">
        <v>260</v>
      </c>
      <c r="AC91" s="104">
        <v>0.2</v>
      </c>
      <c r="AD91" s="106" t="s">
        <v>80</v>
      </c>
      <c r="AE91" s="107" t="s">
        <v>122</v>
      </c>
      <c r="AF91" s="108" t="s">
        <v>416</v>
      </c>
      <c r="AG91" s="109" t="s">
        <v>386</v>
      </c>
      <c r="AH91" s="110">
        <v>44866</v>
      </c>
      <c r="AI91" s="110">
        <v>44941</v>
      </c>
      <c r="AJ91" s="109"/>
      <c r="AK91" s="111"/>
    </row>
    <row r="92" spans="1:37" ht="90" customHeight="1" thickBot="1" x14ac:dyDescent="0.35">
      <c r="A92" s="237"/>
      <c r="B92" s="240"/>
      <c r="C92" s="220"/>
      <c r="D92" s="243"/>
      <c r="E92" s="220"/>
      <c r="F92" s="217"/>
      <c r="G92" s="220"/>
      <c r="H92" s="240"/>
      <c r="I92" s="208"/>
      <c r="J92" s="205"/>
      <c r="K92" s="205"/>
      <c r="L92" s="205">
        <v>0</v>
      </c>
      <c r="M92" s="208"/>
      <c r="N92" s="205"/>
      <c r="O92" s="211"/>
      <c r="P92" s="74">
        <v>3</v>
      </c>
      <c r="Q92" s="119" t="s">
        <v>654</v>
      </c>
      <c r="R92" s="74" t="s">
        <v>2</v>
      </c>
      <c r="S92" s="120" t="s">
        <v>16</v>
      </c>
      <c r="T92" s="120" t="s">
        <v>9</v>
      </c>
      <c r="U92" s="121" t="s">
        <v>219</v>
      </c>
      <c r="V92" s="120" t="s">
        <v>19</v>
      </c>
      <c r="W92" s="120" t="s">
        <v>22</v>
      </c>
      <c r="X92" s="120" t="s">
        <v>107</v>
      </c>
      <c r="Y92" s="122">
        <v>0.28799999999999998</v>
      </c>
      <c r="Z92" s="131" t="s">
        <v>51</v>
      </c>
      <c r="AA92" s="121">
        <v>0.28799999999999998</v>
      </c>
      <c r="AB92" s="131" t="s">
        <v>260</v>
      </c>
      <c r="AC92" s="121">
        <v>0.15000000000000002</v>
      </c>
      <c r="AD92" s="125" t="s">
        <v>80</v>
      </c>
      <c r="AE92" s="120" t="s">
        <v>122</v>
      </c>
      <c r="AF92" s="126" t="s">
        <v>418</v>
      </c>
      <c r="AG92" s="113" t="s">
        <v>653</v>
      </c>
      <c r="AH92" s="127">
        <v>44866</v>
      </c>
      <c r="AI92" s="127">
        <v>44941</v>
      </c>
      <c r="AJ92" s="113"/>
      <c r="AK92" s="128"/>
    </row>
    <row r="93" spans="1:37" s="98" customFormat="1" ht="142.5" customHeight="1" x14ac:dyDescent="0.25">
      <c r="A93" s="235" t="s">
        <v>667</v>
      </c>
      <c r="B93" s="76">
        <v>45</v>
      </c>
      <c r="C93" s="132" t="s">
        <v>120</v>
      </c>
      <c r="D93" s="133" t="s">
        <v>656</v>
      </c>
      <c r="E93" s="132" t="s">
        <v>657</v>
      </c>
      <c r="F93" s="134" t="s">
        <v>658</v>
      </c>
      <c r="G93" s="132" t="s">
        <v>111</v>
      </c>
      <c r="H93" s="173">
        <v>1329</v>
      </c>
      <c r="I93" s="135" t="s">
        <v>6</v>
      </c>
      <c r="J93" s="136">
        <v>0.8</v>
      </c>
      <c r="K93" s="136" t="s">
        <v>138</v>
      </c>
      <c r="L93" s="136" t="s">
        <v>138</v>
      </c>
      <c r="M93" s="135" t="s">
        <v>82</v>
      </c>
      <c r="N93" s="136">
        <v>0.4</v>
      </c>
      <c r="O93" s="137" t="s">
        <v>79</v>
      </c>
      <c r="P93" s="73">
        <v>1</v>
      </c>
      <c r="Q93" s="86" t="s">
        <v>659</v>
      </c>
      <c r="R93" s="73" t="s">
        <v>4</v>
      </c>
      <c r="S93" s="87" t="s">
        <v>15</v>
      </c>
      <c r="T93" s="87" t="s">
        <v>9</v>
      </c>
      <c r="U93" s="88" t="s">
        <v>220</v>
      </c>
      <c r="V93" s="87" t="s">
        <v>20</v>
      </c>
      <c r="W93" s="87" t="s">
        <v>22</v>
      </c>
      <c r="X93" s="87" t="s">
        <v>108</v>
      </c>
      <c r="Y93" s="89">
        <v>0.56000000000000005</v>
      </c>
      <c r="Z93" s="129" t="s">
        <v>105</v>
      </c>
      <c r="AA93" s="91">
        <v>0.56000000000000005</v>
      </c>
      <c r="AB93" s="129" t="s">
        <v>82</v>
      </c>
      <c r="AC93" s="91">
        <v>0.4</v>
      </c>
      <c r="AD93" s="92" t="s">
        <v>79</v>
      </c>
      <c r="AE93" s="93" t="s">
        <v>122</v>
      </c>
      <c r="AF93" s="94" t="s">
        <v>660</v>
      </c>
      <c r="AG93" s="96" t="s">
        <v>661</v>
      </c>
      <c r="AH93" s="95">
        <v>44866</v>
      </c>
      <c r="AI93" s="95">
        <v>44956</v>
      </c>
      <c r="AJ93" s="96"/>
      <c r="AK93" s="97"/>
    </row>
    <row r="94" spans="1:37" ht="108" customHeight="1" thickBot="1" x14ac:dyDescent="0.35">
      <c r="A94" s="237"/>
      <c r="B94" s="74">
        <v>46</v>
      </c>
      <c r="C94" s="113" t="s">
        <v>120</v>
      </c>
      <c r="D94" s="114" t="s">
        <v>662</v>
      </c>
      <c r="E94" s="113" t="s">
        <v>663</v>
      </c>
      <c r="F94" s="115" t="s">
        <v>664</v>
      </c>
      <c r="G94" s="113" t="s">
        <v>111</v>
      </c>
      <c r="H94" s="74">
        <v>24</v>
      </c>
      <c r="I94" s="140" t="s">
        <v>51</v>
      </c>
      <c r="J94" s="117">
        <v>0.4</v>
      </c>
      <c r="K94" s="117" t="s">
        <v>130</v>
      </c>
      <c r="L94" s="117" t="s">
        <v>130</v>
      </c>
      <c r="M94" s="140" t="s">
        <v>260</v>
      </c>
      <c r="N94" s="117">
        <v>0.2</v>
      </c>
      <c r="O94" s="118" t="s">
        <v>80</v>
      </c>
      <c r="P94" s="74">
        <v>1</v>
      </c>
      <c r="Q94" s="119" t="s">
        <v>665</v>
      </c>
      <c r="R94" s="74" t="s">
        <v>4</v>
      </c>
      <c r="S94" s="120" t="s">
        <v>15</v>
      </c>
      <c r="T94" s="120" t="s">
        <v>9</v>
      </c>
      <c r="U94" s="121" t="s">
        <v>220</v>
      </c>
      <c r="V94" s="120" t="s">
        <v>20</v>
      </c>
      <c r="W94" s="120" t="s">
        <v>23</v>
      </c>
      <c r="X94" s="120" t="s">
        <v>107</v>
      </c>
      <c r="Y94" s="122">
        <v>0.28000000000000003</v>
      </c>
      <c r="Z94" s="131" t="s">
        <v>51</v>
      </c>
      <c r="AA94" s="121">
        <v>0.28000000000000003</v>
      </c>
      <c r="AB94" s="131" t="s">
        <v>260</v>
      </c>
      <c r="AC94" s="121">
        <v>0.2</v>
      </c>
      <c r="AD94" s="125" t="s">
        <v>80</v>
      </c>
      <c r="AE94" s="120" t="s">
        <v>122</v>
      </c>
      <c r="AF94" s="126" t="s">
        <v>666</v>
      </c>
      <c r="AG94" s="113" t="s">
        <v>661</v>
      </c>
      <c r="AH94" s="127">
        <v>44837</v>
      </c>
      <c r="AI94" s="127">
        <v>44895</v>
      </c>
      <c r="AJ94" s="113"/>
      <c r="AK94" s="128"/>
    </row>
    <row r="95" spans="1:37" s="98" customFormat="1" ht="110.25" customHeight="1" x14ac:dyDescent="0.25">
      <c r="A95" s="235" t="s">
        <v>571</v>
      </c>
      <c r="B95" s="247">
        <v>47</v>
      </c>
      <c r="C95" s="248" t="s">
        <v>118</v>
      </c>
      <c r="D95" s="254" t="s">
        <v>559</v>
      </c>
      <c r="E95" s="254" t="s">
        <v>560</v>
      </c>
      <c r="F95" s="251" t="s">
        <v>561</v>
      </c>
      <c r="G95" s="248" t="s">
        <v>116</v>
      </c>
      <c r="H95" s="255">
        <v>90</v>
      </c>
      <c r="I95" s="206" t="s">
        <v>105</v>
      </c>
      <c r="J95" s="203">
        <v>0.6</v>
      </c>
      <c r="K95" s="203" t="s">
        <v>138</v>
      </c>
      <c r="L95" s="203" t="s">
        <v>138</v>
      </c>
      <c r="M95" s="206" t="s">
        <v>82</v>
      </c>
      <c r="N95" s="203">
        <v>0.4</v>
      </c>
      <c r="O95" s="209" t="s">
        <v>79</v>
      </c>
      <c r="P95" s="73">
        <v>1</v>
      </c>
      <c r="Q95" s="86" t="s">
        <v>562</v>
      </c>
      <c r="R95" s="73" t="s">
        <v>4</v>
      </c>
      <c r="S95" s="87" t="s">
        <v>14</v>
      </c>
      <c r="T95" s="87" t="s">
        <v>9</v>
      </c>
      <c r="U95" s="88" t="s">
        <v>218</v>
      </c>
      <c r="V95" s="87" t="s">
        <v>20</v>
      </c>
      <c r="W95" s="87" t="s">
        <v>22</v>
      </c>
      <c r="X95" s="87" t="s">
        <v>107</v>
      </c>
      <c r="Y95" s="89">
        <v>0.36</v>
      </c>
      <c r="Z95" s="129" t="s">
        <v>51</v>
      </c>
      <c r="AA95" s="91">
        <v>0.36</v>
      </c>
      <c r="AB95" s="129" t="s">
        <v>82</v>
      </c>
      <c r="AC95" s="91">
        <v>0.4</v>
      </c>
      <c r="AD95" s="92" t="s">
        <v>79</v>
      </c>
      <c r="AE95" s="93" t="s">
        <v>122</v>
      </c>
      <c r="AF95" s="94" t="s">
        <v>563</v>
      </c>
      <c r="AG95" s="96" t="s">
        <v>708</v>
      </c>
      <c r="AH95" s="95">
        <v>44837</v>
      </c>
      <c r="AI95" s="95">
        <v>44900</v>
      </c>
      <c r="AJ95" s="96"/>
      <c r="AK95" s="97"/>
    </row>
    <row r="96" spans="1:37" ht="90" customHeight="1" x14ac:dyDescent="0.3">
      <c r="A96" s="236"/>
      <c r="B96" s="239"/>
      <c r="C96" s="219"/>
      <c r="D96" s="253"/>
      <c r="E96" s="253"/>
      <c r="F96" s="216"/>
      <c r="G96" s="219"/>
      <c r="H96" s="222"/>
      <c r="I96" s="207"/>
      <c r="J96" s="204"/>
      <c r="K96" s="204"/>
      <c r="L96" s="204">
        <v>0</v>
      </c>
      <c r="M96" s="207"/>
      <c r="N96" s="204"/>
      <c r="O96" s="210"/>
      <c r="P96" s="72">
        <v>2</v>
      </c>
      <c r="Q96" s="99" t="s">
        <v>564</v>
      </c>
      <c r="R96" s="72" t="s">
        <v>4</v>
      </c>
      <c r="S96" s="100" t="s">
        <v>14</v>
      </c>
      <c r="T96" s="100" t="s">
        <v>9</v>
      </c>
      <c r="U96" s="101" t="s">
        <v>218</v>
      </c>
      <c r="V96" s="100" t="s">
        <v>19</v>
      </c>
      <c r="W96" s="100" t="s">
        <v>22</v>
      </c>
      <c r="X96" s="100" t="s">
        <v>107</v>
      </c>
      <c r="Y96" s="102">
        <v>0.216</v>
      </c>
      <c r="Z96" s="130" t="s">
        <v>51</v>
      </c>
      <c r="AA96" s="104">
        <v>0.216</v>
      </c>
      <c r="AB96" s="130" t="s">
        <v>82</v>
      </c>
      <c r="AC96" s="104">
        <v>0.4</v>
      </c>
      <c r="AD96" s="106" t="s">
        <v>79</v>
      </c>
      <c r="AE96" s="107" t="s">
        <v>122</v>
      </c>
      <c r="AF96" s="108" t="s">
        <v>565</v>
      </c>
      <c r="AG96" s="109" t="s">
        <v>308</v>
      </c>
      <c r="AH96" s="110">
        <v>44591</v>
      </c>
      <c r="AI96" s="110">
        <v>44985</v>
      </c>
      <c r="AJ96" s="109"/>
      <c r="AK96" s="111"/>
    </row>
    <row r="97" spans="1:37" ht="121.5" customHeight="1" thickBot="1" x14ac:dyDescent="0.35">
      <c r="A97" s="237"/>
      <c r="B97" s="74">
        <v>48</v>
      </c>
      <c r="C97" s="113" t="s">
        <v>118</v>
      </c>
      <c r="D97" s="174" t="s">
        <v>566</v>
      </c>
      <c r="E97" s="174" t="s">
        <v>567</v>
      </c>
      <c r="F97" s="115" t="s">
        <v>568</v>
      </c>
      <c r="G97" s="113" t="s">
        <v>111</v>
      </c>
      <c r="H97" s="139">
        <v>90</v>
      </c>
      <c r="I97" s="140" t="s">
        <v>105</v>
      </c>
      <c r="J97" s="117">
        <v>0.6</v>
      </c>
      <c r="K97" s="117" t="s">
        <v>138</v>
      </c>
      <c r="L97" s="117" t="s">
        <v>138</v>
      </c>
      <c r="M97" s="140" t="s">
        <v>82</v>
      </c>
      <c r="N97" s="117">
        <v>0.4</v>
      </c>
      <c r="O97" s="118" t="s">
        <v>79</v>
      </c>
      <c r="P97" s="74">
        <v>1</v>
      </c>
      <c r="Q97" s="119" t="s">
        <v>569</v>
      </c>
      <c r="R97" s="74" t="s">
        <v>4</v>
      </c>
      <c r="S97" s="120" t="s">
        <v>14</v>
      </c>
      <c r="T97" s="120" t="s">
        <v>9</v>
      </c>
      <c r="U97" s="121" t="s">
        <v>218</v>
      </c>
      <c r="V97" s="120" t="s">
        <v>20</v>
      </c>
      <c r="W97" s="120" t="s">
        <v>22</v>
      </c>
      <c r="X97" s="120" t="s">
        <v>108</v>
      </c>
      <c r="Y97" s="122">
        <v>0.36</v>
      </c>
      <c r="Z97" s="131" t="s">
        <v>51</v>
      </c>
      <c r="AA97" s="121">
        <v>0.36</v>
      </c>
      <c r="AB97" s="131" t="s">
        <v>82</v>
      </c>
      <c r="AC97" s="121">
        <v>0.4</v>
      </c>
      <c r="AD97" s="125" t="s">
        <v>79</v>
      </c>
      <c r="AE97" s="120" t="s">
        <v>122</v>
      </c>
      <c r="AF97" s="126" t="s">
        <v>570</v>
      </c>
      <c r="AG97" s="113" t="s">
        <v>308</v>
      </c>
      <c r="AH97" s="127">
        <v>45078</v>
      </c>
      <c r="AI97" s="127">
        <v>45170</v>
      </c>
      <c r="AJ97" s="113"/>
      <c r="AK97" s="128"/>
    </row>
    <row r="98" spans="1:37" s="98" customFormat="1" ht="90" customHeight="1" x14ac:dyDescent="0.25">
      <c r="A98" s="235" t="s">
        <v>652</v>
      </c>
      <c r="B98" s="247">
        <v>49</v>
      </c>
      <c r="C98" s="248" t="s">
        <v>120</v>
      </c>
      <c r="D98" s="249" t="s">
        <v>409</v>
      </c>
      <c r="E98" s="249" t="s">
        <v>638</v>
      </c>
      <c r="F98" s="251" t="s">
        <v>639</v>
      </c>
      <c r="G98" s="248" t="s">
        <v>204</v>
      </c>
      <c r="H98" s="247">
        <v>14112</v>
      </c>
      <c r="I98" s="206" t="s">
        <v>52</v>
      </c>
      <c r="J98" s="203">
        <v>1</v>
      </c>
      <c r="K98" s="203" t="s">
        <v>138</v>
      </c>
      <c r="L98" s="203" t="s">
        <v>138</v>
      </c>
      <c r="M98" s="206" t="s">
        <v>82</v>
      </c>
      <c r="N98" s="203">
        <v>0.4</v>
      </c>
      <c r="O98" s="209" t="s">
        <v>78</v>
      </c>
      <c r="P98" s="73">
        <v>1</v>
      </c>
      <c r="Q98" s="86" t="s">
        <v>640</v>
      </c>
      <c r="R98" s="73" t="s">
        <v>4</v>
      </c>
      <c r="S98" s="87" t="s">
        <v>14</v>
      </c>
      <c r="T98" s="87" t="s">
        <v>9</v>
      </c>
      <c r="U98" s="88" t="s">
        <v>218</v>
      </c>
      <c r="V98" s="87" t="s">
        <v>20</v>
      </c>
      <c r="W98" s="175" t="s">
        <v>22</v>
      </c>
      <c r="X98" s="87" t="s">
        <v>107</v>
      </c>
      <c r="Y98" s="89">
        <v>0.6</v>
      </c>
      <c r="Z98" s="129" t="s">
        <v>105</v>
      </c>
      <c r="AA98" s="91">
        <v>0.6</v>
      </c>
      <c r="AB98" s="129" t="s">
        <v>82</v>
      </c>
      <c r="AC98" s="91">
        <v>0.4</v>
      </c>
      <c r="AD98" s="92" t="s">
        <v>79</v>
      </c>
      <c r="AE98" s="93" t="s">
        <v>122</v>
      </c>
      <c r="AF98" s="94" t="s">
        <v>484</v>
      </c>
      <c r="AG98" s="96" t="s">
        <v>641</v>
      </c>
      <c r="AH98" s="95">
        <v>44925</v>
      </c>
      <c r="AI98" s="95">
        <v>44956</v>
      </c>
      <c r="AJ98" s="96"/>
      <c r="AK98" s="97"/>
    </row>
    <row r="99" spans="1:37" ht="90" customHeight="1" x14ac:dyDescent="0.3">
      <c r="A99" s="236"/>
      <c r="B99" s="239"/>
      <c r="C99" s="219"/>
      <c r="D99" s="242"/>
      <c r="E99" s="242"/>
      <c r="F99" s="216"/>
      <c r="G99" s="219"/>
      <c r="H99" s="239"/>
      <c r="I99" s="207"/>
      <c r="J99" s="204"/>
      <c r="K99" s="204"/>
      <c r="L99" s="204">
        <v>0</v>
      </c>
      <c r="M99" s="207"/>
      <c r="N99" s="204"/>
      <c r="O99" s="210"/>
      <c r="P99" s="72">
        <v>2</v>
      </c>
      <c r="Q99" s="99" t="s">
        <v>642</v>
      </c>
      <c r="R99" s="72" t="s">
        <v>4</v>
      </c>
      <c r="S99" s="100" t="s">
        <v>14</v>
      </c>
      <c r="T99" s="100" t="s">
        <v>9</v>
      </c>
      <c r="U99" s="101" t="s">
        <v>218</v>
      </c>
      <c r="V99" s="100" t="s">
        <v>20</v>
      </c>
      <c r="W99" s="100" t="s">
        <v>23</v>
      </c>
      <c r="X99" s="100" t="s">
        <v>107</v>
      </c>
      <c r="Y99" s="102">
        <v>0.36</v>
      </c>
      <c r="Z99" s="130" t="s">
        <v>51</v>
      </c>
      <c r="AA99" s="104">
        <v>0.36</v>
      </c>
      <c r="AB99" s="130" t="s">
        <v>82</v>
      </c>
      <c r="AC99" s="104">
        <v>0.4</v>
      </c>
      <c r="AD99" s="106" t="s">
        <v>79</v>
      </c>
      <c r="AE99" s="107" t="s">
        <v>122</v>
      </c>
      <c r="AF99" s="108" t="s">
        <v>416</v>
      </c>
      <c r="AG99" s="109" t="s">
        <v>386</v>
      </c>
      <c r="AH99" s="110">
        <v>44650</v>
      </c>
      <c r="AI99" s="110">
        <v>45076</v>
      </c>
      <c r="AJ99" s="109"/>
      <c r="AK99" s="111"/>
    </row>
    <row r="100" spans="1:37" ht="90" customHeight="1" x14ac:dyDescent="0.3">
      <c r="A100" s="236"/>
      <c r="B100" s="239"/>
      <c r="C100" s="219"/>
      <c r="D100" s="242"/>
      <c r="E100" s="242"/>
      <c r="F100" s="216"/>
      <c r="G100" s="219"/>
      <c r="H100" s="239"/>
      <c r="I100" s="207"/>
      <c r="J100" s="204"/>
      <c r="K100" s="204"/>
      <c r="L100" s="204">
        <v>0</v>
      </c>
      <c r="M100" s="207"/>
      <c r="N100" s="204"/>
      <c r="O100" s="210"/>
      <c r="P100" s="72">
        <v>3</v>
      </c>
      <c r="Q100" s="153" t="s">
        <v>643</v>
      </c>
      <c r="R100" s="72" t="s">
        <v>2</v>
      </c>
      <c r="S100" s="100" t="s">
        <v>16</v>
      </c>
      <c r="T100" s="100" t="s">
        <v>9</v>
      </c>
      <c r="U100" s="101" t="s">
        <v>219</v>
      </c>
      <c r="V100" s="176" t="s">
        <v>19</v>
      </c>
      <c r="W100" s="100" t="s">
        <v>22</v>
      </c>
      <c r="X100" s="100" t="s">
        <v>107</v>
      </c>
      <c r="Y100" s="102">
        <v>0.36</v>
      </c>
      <c r="Z100" s="130" t="s">
        <v>51</v>
      </c>
      <c r="AA100" s="104">
        <v>0.36</v>
      </c>
      <c r="AB100" s="130" t="s">
        <v>82</v>
      </c>
      <c r="AC100" s="104">
        <v>0.30000000000000004</v>
      </c>
      <c r="AD100" s="106" t="s">
        <v>79</v>
      </c>
      <c r="AE100" s="107" t="s">
        <v>122</v>
      </c>
      <c r="AF100" s="108" t="s">
        <v>418</v>
      </c>
      <c r="AG100" s="109" t="s">
        <v>641</v>
      </c>
      <c r="AH100" s="110">
        <v>44835</v>
      </c>
      <c r="AI100" s="110">
        <v>44956</v>
      </c>
      <c r="AJ100" s="109"/>
      <c r="AK100" s="111"/>
    </row>
    <row r="101" spans="1:37" ht="90" customHeight="1" x14ac:dyDescent="0.3">
      <c r="A101" s="236"/>
      <c r="B101" s="238">
        <v>50</v>
      </c>
      <c r="C101" s="218" t="s">
        <v>118</v>
      </c>
      <c r="D101" s="241" t="s">
        <v>644</v>
      </c>
      <c r="E101" s="241" t="s">
        <v>645</v>
      </c>
      <c r="F101" s="215" t="s">
        <v>646</v>
      </c>
      <c r="G101" s="218" t="s">
        <v>422</v>
      </c>
      <c r="H101" s="238">
        <v>14112</v>
      </c>
      <c r="I101" s="224" t="s">
        <v>52</v>
      </c>
      <c r="J101" s="225">
        <v>1</v>
      </c>
      <c r="K101" s="225" t="s">
        <v>138</v>
      </c>
      <c r="L101" s="225" t="s">
        <v>138</v>
      </c>
      <c r="M101" s="224" t="s">
        <v>82</v>
      </c>
      <c r="N101" s="225">
        <v>0.4</v>
      </c>
      <c r="O101" s="226" t="s">
        <v>78</v>
      </c>
      <c r="P101" s="72">
        <v>1</v>
      </c>
      <c r="Q101" s="99" t="s">
        <v>647</v>
      </c>
      <c r="R101" s="72" t="s">
        <v>4</v>
      </c>
      <c r="S101" s="100" t="s">
        <v>14</v>
      </c>
      <c r="T101" s="100" t="s">
        <v>9</v>
      </c>
      <c r="U101" s="101" t="s">
        <v>218</v>
      </c>
      <c r="V101" s="100" t="s">
        <v>20</v>
      </c>
      <c r="W101" s="100" t="s">
        <v>23</v>
      </c>
      <c r="X101" s="100" t="s">
        <v>107</v>
      </c>
      <c r="Y101" s="102">
        <v>0.6</v>
      </c>
      <c r="Z101" s="130" t="s">
        <v>105</v>
      </c>
      <c r="AA101" s="104">
        <v>0.6</v>
      </c>
      <c r="AB101" s="130" t="s">
        <v>82</v>
      </c>
      <c r="AC101" s="104">
        <v>0.4</v>
      </c>
      <c r="AD101" s="106" t="s">
        <v>79</v>
      </c>
      <c r="AE101" s="107" t="s">
        <v>122</v>
      </c>
      <c r="AF101" s="108" t="s">
        <v>648</v>
      </c>
      <c r="AG101" s="109" t="s">
        <v>386</v>
      </c>
      <c r="AH101" s="110">
        <v>44650</v>
      </c>
      <c r="AI101" s="110">
        <v>45076</v>
      </c>
      <c r="AJ101" s="109"/>
      <c r="AK101" s="111"/>
    </row>
    <row r="102" spans="1:37" ht="159.75" customHeight="1" thickBot="1" x14ac:dyDescent="0.35">
      <c r="A102" s="237"/>
      <c r="B102" s="240"/>
      <c r="C102" s="220"/>
      <c r="D102" s="243"/>
      <c r="E102" s="243"/>
      <c r="F102" s="217"/>
      <c r="G102" s="220"/>
      <c r="H102" s="240"/>
      <c r="I102" s="208"/>
      <c r="J102" s="205"/>
      <c r="K102" s="205"/>
      <c r="L102" s="205">
        <v>0</v>
      </c>
      <c r="M102" s="208"/>
      <c r="N102" s="205"/>
      <c r="O102" s="211"/>
      <c r="P102" s="74">
        <v>2</v>
      </c>
      <c r="Q102" s="138" t="s">
        <v>649</v>
      </c>
      <c r="R102" s="74" t="s">
        <v>4</v>
      </c>
      <c r="S102" s="120" t="s">
        <v>15</v>
      </c>
      <c r="T102" s="120" t="s">
        <v>10</v>
      </c>
      <c r="U102" s="121" t="s">
        <v>218</v>
      </c>
      <c r="V102" s="120" t="s">
        <v>20</v>
      </c>
      <c r="W102" s="120" t="s">
        <v>22</v>
      </c>
      <c r="X102" s="120" t="s">
        <v>107</v>
      </c>
      <c r="Y102" s="122">
        <v>0.36</v>
      </c>
      <c r="Z102" s="131" t="s">
        <v>51</v>
      </c>
      <c r="AA102" s="121">
        <v>0.36</v>
      </c>
      <c r="AB102" s="131" t="s">
        <v>82</v>
      </c>
      <c r="AC102" s="121">
        <v>0.4</v>
      </c>
      <c r="AD102" s="125" t="s">
        <v>79</v>
      </c>
      <c r="AE102" s="120" t="s">
        <v>122</v>
      </c>
      <c r="AF102" s="126" t="s">
        <v>650</v>
      </c>
      <c r="AG102" s="113" t="s">
        <v>651</v>
      </c>
      <c r="AH102" s="127">
        <v>44929</v>
      </c>
      <c r="AI102" s="127">
        <v>44985</v>
      </c>
      <c r="AJ102" s="113"/>
      <c r="AK102" s="128"/>
    </row>
    <row r="103" spans="1:37" s="98" customFormat="1" ht="90" customHeight="1" x14ac:dyDescent="0.25">
      <c r="A103" s="212" t="s">
        <v>375</v>
      </c>
      <c r="B103" s="247">
        <v>51</v>
      </c>
      <c r="C103" s="248" t="s">
        <v>118</v>
      </c>
      <c r="D103" s="249" t="s">
        <v>342</v>
      </c>
      <c r="E103" s="249" t="s">
        <v>343</v>
      </c>
      <c r="F103" s="251" t="s">
        <v>344</v>
      </c>
      <c r="G103" s="248" t="s">
        <v>204</v>
      </c>
      <c r="H103" s="247">
        <v>25</v>
      </c>
      <c r="I103" s="206" t="s">
        <v>105</v>
      </c>
      <c r="J103" s="203">
        <v>0.6</v>
      </c>
      <c r="K103" s="203" t="s">
        <v>140</v>
      </c>
      <c r="L103" s="203" t="s">
        <v>140</v>
      </c>
      <c r="M103" s="206" t="s">
        <v>7</v>
      </c>
      <c r="N103" s="203">
        <v>0.8</v>
      </c>
      <c r="O103" s="209" t="s">
        <v>78</v>
      </c>
      <c r="P103" s="73">
        <v>1</v>
      </c>
      <c r="Q103" s="86" t="s">
        <v>345</v>
      </c>
      <c r="R103" s="73" t="s">
        <v>4</v>
      </c>
      <c r="S103" s="87" t="s">
        <v>15</v>
      </c>
      <c r="T103" s="87" t="s">
        <v>9</v>
      </c>
      <c r="U103" s="88" t="s">
        <v>220</v>
      </c>
      <c r="V103" s="87" t="s">
        <v>20</v>
      </c>
      <c r="W103" s="87" t="s">
        <v>22</v>
      </c>
      <c r="X103" s="87" t="s">
        <v>108</v>
      </c>
      <c r="Y103" s="89">
        <v>0.42</v>
      </c>
      <c r="Z103" s="129" t="s">
        <v>105</v>
      </c>
      <c r="AA103" s="91">
        <v>0.42</v>
      </c>
      <c r="AB103" s="129" t="s">
        <v>7</v>
      </c>
      <c r="AC103" s="91">
        <v>0.8</v>
      </c>
      <c r="AD103" s="92" t="s">
        <v>78</v>
      </c>
      <c r="AE103" s="93" t="s">
        <v>122</v>
      </c>
      <c r="AF103" s="94" t="s">
        <v>346</v>
      </c>
      <c r="AG103" s="96" t="s">
        <v>516</v>
      </c>
      <c r="AH103" s="95">
        <v>45015</v>
      </c>
      <c r="AI103" s="95">
        <v>45046</v>
      </c>
      <c r="AJ103" s="96"/>
      <c r="AK103" s="97"/>
    </row>
    <row r="104" spans="1:37" ht="90" customHeight="1" x14ac:dyDescent="0.3">
      <c r="A104" s="213"/>
      <c r="B104" s="239"/>
      <c r="C104" s="219"/>
      <c r="D104" s="242"/>
      <c r="E104" s="242"/>
      <c r="F104" s="216"/>
      <c r="G104" s="219"/>
      <c r="H104" s="239"/>
      <c r="I104" s="207"/>
      <c r="J104" s="204"/>
      <c r="K104" s="204"/>
      <c r="L104" s="204">
        <v>0</v>
      </c>
      <c r="M104" s="207"/>
      <c r="N104" s="204"/>
      <c r="O104" s="210"/>
      <c r="P104" s="72">
        <v>2</v>
      </c>
      <c r="Q104" s="99" t="s">
        <v>347</v>
      </c>
      <c r="R104" s="72" t="s">
        <v>4</v>
      </c>
      <c r="S104" s="100" t="s">
        <v>14</v>
      </c>
      <c r="T104" s="100" t="s">
        <v>9</v>
      </c>
      <c r="U104" s="101" t="s">
        <v>218</v>
      </c>
      <c r="V104" s="100" t="s">
        <v>20</v>
      </c>
      <c r="W104" s="100" t="s">
        <v>22</v>
      </c>
      <c r="X104" s="100" t="s">
        <v>108</v>
      </c>
      <c r="Y104" s="102">
        <v>0.252</v>
      </c>
      <c r="Z104" s="130" t="s">
        <v>51</v>
      </c>
      <c r="AA104" s="104">
        <v>0.252</v>
      </c>
      <c r="AB104" s="130" t="s">
        <v>7</v>
      </c>
      <c r="AC104" s="104">
        <v>0.8</v>
      </c>
      <c r="AD104" s="106" t="s">
        <v>78</v>
      </c>
      <c r="AE104" s="107" t="s">
        <v>122</v>
      </c>
      <c r="AF104" s="108" t="s">
        <v>348</v>
      </c>
      <c r="AG104" s="109" t="s">
        <v>349</v>
      </c>
      <c r="AH104" s="110">
        <v>45044</v>
      </c>
      <c r="AI104" s="110">
        <v>45107</v>
      </c>
      <c r="AJ104" s="109"/>
      <c r="AK104" s="111"/>
    </row>
    <row r="105" spans="1:37" ht="125.25" customHeight="1" x14ac:dyDescent="0.3">
      <c r="A105" s="213"/>
      <c r="B105" s="239"/>
      <c r="C105" s="219"/>
      <c r="D105" s="242"/>
      <c r="E105" s="242"/>
      <c r="F105" s="216"/>
      <c r="G105" s="219"/>
      <c r="H105" s="239"/>
      <c r="I105" s="207"/>
      <c r="J105" s="204"/>
      <c r="K105" s="204"/>
      <c r="L105" s="204">
        <v>0</v>
      </c>
      <c r="M105" s="207"/>
      <c r="N105" s="204"/>
      <c r="O105" s="210"/>
      <c r="P105" s="72">
        <v>3</v>
      </c>
      <c r="Q105" s="99" t="s">
        <v>350</v>
      </c>
      <c r="R105" s="72" t="s">
        <v>2</v>
      </c>
      <c r="S105" s="100" t="s">
        <v>16</v>
      </c>
      <c r="T105" s="100" t="s">
        <v>9</v>
      </c>
      <c r="U105" s="101" t="s">
        <v>219</v>
      </c>
      <c r="V105" s="100" t="s">
        <v>19</v>
      </c>
      <c r="W105" s="100" t="s">
        <v>22</v>
      </c>
      <c r="X105" s="100" t="s">
        <v>108</v>
      </c>
      <c r="Y105" s="102">
        <v>0.252</v>
      </c>
      <c r="Z105" s="130" t="s">
        <v>51</v>
      </c>
      <c r="AA105" s="104">
        <v>0.252</v>
      </c>
      <c r="AB105" s="130" t="s">
        <v>79</v>
      </c>
      <c r="AC105" s="104">
        <v>0.60000000000000009</v>
      </c>
      <c r="AD105" s="106" t="s">
        <v>79</v>
      </c>
      <c r="AE105" s="107" t="s">
        <v>122</v>
      </c>
      <c r="AF105" s="108" t="s">
        <v>351</v>
      </c>
      <c r="AG105" s="109" t="s">
        <v>349</v>
      </c>
      <c r="AH105" s="110">
        <v>45044</v>
      </c>
      <c r="AI105" s="110">
        <v>45107</v>
      </c>
      <c r="AJ105" s="109"/>
      <c r="AK105" s="111"/>
    </row>
    <row r="106" spans="1:37" ht="112.5" customHeight="1" x14ac:dyDescent="0.3">
      <c r="A106" s="213"/>
      <c r="B106" s="238">
        <v>52</v>
      </c>
      <c r="C106" s="218" t="s">
        <v>120</v>
      </c>
      <c r="D106" s="241" t="s">
        <v>352</v>
      </c>
      <c r="E106" s="241" t="s">
        <v>353</v>
      </c>
      <c r="F106" s="215" t="s">
        <v>354</v>
      </c>
      <c r="G106" s="218" t="s">
        <v>111</v>
      </c>
      <c r="H106" s="238">
        <v>5</v>
      </c>
      <c r="I106" s="224" t="s">
        <v>51</v>
      </c>
      <c r="J106" s="225">
        <v>0.4</v>
      </c>
      <c r="K106" s="225" t="s">
        <v>140</v>
      </c>
      <c r="L106" s="225" t="s">
        <v>140</v>
      </c>
      <c r="M106" s="224" t="s">
        <v>7</v>
      </c>
      <c r="N106" s="225">
        <v>0.8</v>
      </c>
      <c r="O106" s="226" t="s">
        <v>78</v>
      </c>
      <c r="P106" s="72">
        <v>1</v>
      </c>
      <c r="Q106" s="99" t="s">
        <v>355</v>
      </c>
      <c r="R106" s="72" t="s">
        <v>4</v>
      </c>
      <c r="S106" s="100" t="s">
        <v>14</v>
      </c>
      <c r="T106" s="100" t="s">
        <v>9</v>
      </c>
      <c r="U106" s="101" t="s">
        <v>218</v>
      </c>
      <c r="V106" s="100" t="s">
        <v>20</v>
      </c>
      <c r="W106" s="100" t="s">
        <v>22</v>
      </c>
      <c r="X106" s="100" t="s">
        <v>107</v>
      </c>
      <c r="Y106" s="102">
        <v>0.24</v>
      </c>
      <c r="Z106" s="130" t="s">
        <v>51</v>
      </c>
      <c r="AA106" s="104">
        <v>0.24</v>
      </c>
      <c r="AB106" s="130" t="s">
        <v>7</v>
      </c>
      <c r="AC106" s="104">
        <v>0.8</v>
      </c>
      <c r="AD106" s="106" t="s">
        <v>78</v>
      </c>
      <c r="AE106" s="107" t="s">
        <v>122</v>
      </c>
      <c r="AF106" s="108" t="s">
        <v>356</v>
      </c>
      <c r="AG106" s="150" t="s">
        <v>357</v>
      </c>
      <c r="AH106" s="110">
        <v>44956</v>
      </c>
      <c r="AI106" s="110">
        <v>44985</v>
      </c>
      <c r="AJ106" s="109"/>
      <c r="AK106" s="111"/>
    </row>
    <row r="107" spans="1:37" ht="90" customHeight="1" x14ac:dyDescent="0.3">
      <c r="A107" s="213"/>
      <c r="B107" s="239"/>
      <c r="C107" s="219"/>
      <c r="D107" s="242"/>
      <c r="E107" s="242"/>
      <c r="F107" s="216"/>
      <c r="G107" s="219"/>
      <c r="H107" s="239"/>
      <c r="I107" s="207"/>
      <c r="J107" s="204"/>
      <c r="K107" s="204"/>
      <c r="L107" s="204">
        <v>0</v>
      </c>
      <c r="M107" s="207"/>
      <c r="N107" s="204"/>
      <c r="O107" s="210"/>
      <c r="P107" s="72">
        <v>2</v>
      </c>
      <c r="Q107" s="99" t="s">
        <v>358</v>
      </c>
      <c r="R107" s="72" t="s">
        <v>2</v>
      </c>
      <c r="S107" s="100" t="s">
        <v>16</v>
      </c>
      <c r="T107" s="100" t="s">
        <v>9</v>
      </c>
      <c r="U107" s="101" t="s">
        <v>219</v>
      </c>
      <c r="V107" s="100" t="s">
        <v>20</v>
      </c>
      <c r="W107" s="100" t="s">
        <v>22</v>
      </c>
      <c r="X107" s="100" t="s">
        <v>107</v>
      </c>
      <c r="Y107" s="102">
        <v>0.24</v>
      </c>
      <c r="Z107" s="130" t="s">
        <v>51</v>
      </c>
      <c r="AA107" s="104">
        <v>0.24</v>
      </c>
      <c r="AB107" s="130" t="s">
        <v>79</v>
      </c>
      <c r="AC107" s="104">
        <v>0.60000000000000009</v>
      </c>
      <c r="AD107" s="106" t="s">
        <v>79</v>
      </c>
      <c r="AE107" s="107" t="s">
        <v>122</v>
      </c>
      <c r="AF107" s="108" t="s">
        <v>359</v>
      </c>
      <c r="AG107" s="150" t="s">
        <v>526</v>
      </c>
      <c r="AH107" s="110">
        <v>44956</v>
      </c>
      <c r="AI107" s="110">
        <v>44985</v>
      </c>
      <c r="AJ107" s="109"/>
      <c r="AK107" s="111"/>
    </row>
    <row r="108" spans="1:37" ht="122.25" customHeight="1" x14ac:dyDescent="0.3">
      <c r="A108" s="213"/>
      <c r="B108" s="239"/>
      <c r="C108" s="219"/>
      <c r="D108" s="242"/>
      <c r="E108" s="242"/>
      <c r="F108" s="216"/>
      <c r="G108" s="219"/>
      <c r="H108" s="239"/>
      <c r="I108" s="207"/>
      <c r="J108" s="204"/>
      <c r="K108" s="204"/>
      <c r="L108" s="204">
        <v>0</v>
      </c>
      <c r="M108" s="207"/>
      <c r="N108" s="204"/>
      <c r="O108" s="210"/>
      <c r="P108" s="72">
        <v>3</v>
      </c>
      <c r="Q108" s="177" t="s">
        <v>360</v>
      </c>
      <c r="R108" s="72" t="s">
        <v>4</v>
      </c>
      <c r="S108" s="100" t="s">
        <v>14</v>
      </c>
      <c r="T108" s="100" t="s">
        <v>9</v>
      </c>
      <c r="U108" s="101" t="s">
        <v>218</v>
      </c>
      <c r="V108" s="100" t="s">
        <v>20</v>
      </c>
      <c r="W108" s="100" t="s">
        <v>22</v>
      </c>
      <c r="X108" s="100" t="s">
        <v>108</v>
      </c>
      <c r="Y108" s="102">
        <v>0.14399999999999999</v>
      </c>
      <c r="Z108" s="130" t="s">
        <v>49</v>
      </c>
      <c r="AA108" s="104">
        <v>0.14399999999999999</v>
      </c>
      <c r="AB108" s="130" t="s">
        <v>79</v>
      </c>
      <c r="AC108" s="104">
        <v>0.60000000000000009</v>
      </c>
      <c r="AD108" s="106" t="s">
        <v>79</v>
      </c>
      <c r="AE108" s="107" t="s">
        <v>122</v>
      </c>
      <c r="AF108" s="108" t="s">
        <v>361</v>
      </c>
      <c r="AG108" s="150" t="s">
        <v>349</v>
      </c>
      <c r="AH108" s="110">
        <v>44956</v>
      </c>
      <c r="AI108" s="110">
        <v>44985</v>
      </c>
      <c r="AJ108" s="109"/>
      <c r="AK108" s="111"/>
    </row>
    <row r="109" spans="1:37" ht="90" customHeight="1" x14ac:dyDescent="0.3">
      <c r="A109" s="213"/>
      <c r="B109" s="238">
        <v>53</v>
      </c>
      <c r="C109" s="218" t="s">
        <v>120</v>
      </c>
      <c r="D109" s="241" t="s">
        <v>362</v>
      </c>
      <c r="E109" s="241" t="s">
        <v>363</v>
      </c>
      <c r="F109" s="215" t="s">
        <v>364</v>
      </c>
      <c r="G109" s="218" t="s">
        <v>113</v>
      </c>
      <c r="H109" s="221">
        <v>229</v>
      </c>
      <c r="I109" s="224" t="s">
        <v>105</v>
      </c>
      <c r="J109" s="225">
        <v>0.6</v>
      </c>
      <c r="K109" s="225" t="s">
        <v>135</v>
      </c>
      <c r="L109" s="225" t="s">
        <v>135</v>
      </c>
      <c r="M109" s="224" t="s">
        <v>7</v>
      </c>
      <c r="N109" s="225">
        <v>0.8</v>
      </c>
      <c r="O109" s="226" t="s">
        <v>78</v>
      </c>
      <c r="P109" s="72">
        <v>1</v>
      </c>
      <c r="Q109" s="99" t="s">
        <v>365</v>
      </c>
      <c r="R109" s="72" t="s">
        <v>4</v>
      </c>
      <c r="S109" s="100" t="s">
        <v>14</v>
      </c>
      <c r="T109" s="100" t="s">
        <v>9</v>
      </c>
      <c r="U109" s="101" t="s">
        <v>218</v>
      </c>
      <c r="V109" s="100" t="s">
        <v>19</v>
      </c>
      <c r="W109" s="100" t="s">
        <v>22</v>
      </c>
      <c r="X109" s="100" t="s">
        <v>107</v>
      </c>
      <c r="Y109" s="102">
        <v>0.36</v>
      </c>
      <c r="Z109" s="130" t="s">
        <v>51</v>
      </c>
      <c r="AA109" s="104">
        <v>0.36</v>
      </c>
      <c r="AB109" s="130" t="s">
        <v>7</v>
      </c>
      <c r="AC109" s="104">
        <v>0.8</v>
      </c>
      <c r="AD109" s="106" t="s">
        <v>78</v>
      </c>
      <c r="AE109" s="107" t="s">
        <v>122</v>
      </c>
      <c r="AF109" s="108" t="s">
        <v>366</v>
      </c>
      <c r="AG109" s="150" t="s">
        <v>367</v>
      </c>
      <c r="AH109" s="110">
        <v>44866</v>
      </c>
      <c r="AI109" s="110">
        <v>44925</v>
      </c>
      <c r="AJ109" s="109"/>
      <c r="AK109" s="111"/>
    </row>
    <row r="110" spans="1:37" ht="141" customHeight="1" x14ac:dyDescent="0.3">
      <c r="A110" s="213"/>
      <c r="B110" s="239"/>
      <c r="C110" s="219"/>
      <c r="D110" s="242"/>
      <c r="E110" s="242"/>
      <c r="F110" s="216"/>
      <c r="G110" s="219"/>
      <c r="H110" s="222"/>
      <c r="I110" s="207"/>
      <c r="J110" s="204"/>
      <c r="K110" s="204"/>
      <c r="L110" s="204">
        <v>0</v>
      </c>
      <c r="M110" s="207"/>
      <c r="N110" s="204"/>
      <c r="O110" s="210"/>
      <c r="P110" s="72">
        <v>2</v>
      </c>
      <c r="Q110" s="149" t="s">
        <v>368</v>
      </c>
      <c r="R110" s="72" t="s">
        <v>4</v>
      </c>
      <c r="S110" s="100" t="s">
        <v>15</v>
      </c>
      <c r="T110" s="100" t="s">
        <v>9</v>
      </c>
      <c r="U110" s="101" t="s">
        <v>220</v>
      </c>
      <c r="V110" s="100" t="s">
        <v>20</v>
      </c>
      <c r="W110" s="100" t="s">
        <v>22</v>
      </c>
      <c r="X110" s="100" t="s">
        <v>108</v>
      </c>
      <c r="Y110" s="147">
        <v>0.252</v>
      </c>
      <c r="Z110" s="130" t="s">
        <v>51</v>
      </c>
      <c r="AA110" s="104">
        <v>0.252</v>
      </c>
      <c r="AB110" s="130" t="s">
        <v>7</v>
      </c>
      <c r="AC110" s="104">
        <v>0.8</v>
      </c>
      <c r="AD110" s="106" t="s">
        <v>78</v>
      </c>
      <c r="AE110" s="107" t="s">
        <v>122</v>
      </c>
      <c r="AF110" s="108" t="s">
        <v>369</v>
      </c>
      <c r="AG110" s="150" t="s">
        <v>370</v>
      </c>
      <c r="AH110" s="110">
        <v>44895</v>
      </c>
      <c r="AI110" s="110">
        <v>44925</v>
      </c>
      <c r="AJ110" s="109"/>
      <c r="AK110" s="111"/>
    </row>
    <row r="111" spans="1:37" ht="90" customHeight="1" x14ac:dyDescent="0.3">
      <c r="A111" s="213"/>
      <c r="B111" s="239"/>
      <c r="C111" s="219"/>
      <c r="D111" s="242"/>
      <c r="E111" s="242"/>
      <c r="F111" s="216"/>
      <c r="G111" s="219"/>
      <c r="H111" s="222"/>
      <c r="I111" s="207"/>
      <c r="J111" s="204"/>
      <c r="K111" s="204"/>
      <c r="L111" s="204">
        <v>0</v>
      </c>
      <c r="M111" s="207"/>
      <c r="N111" s="204"/>
      <c r="O111" s="210"/>
      <c r="P111" s="72">
        <v>3</v>
      </c>
      <c r="Q111" s="153" t="s">
        <v>371</v>
      </c>
      <c r="R111" s="72" t="s">
        <v>4</v>
      </c>
      <c r="S111" s="100" t="s">
        <v>14</v>
      </c>
      <c r="T111" s="100" t="s">
        <v>9</v>
      </c>
      <c r="U111" s="101" t="s">
        <v>218</v>
      </c>
      <c r="V111" s="100" t="s">
        <v>19</v>
      </c>
      <c r="W111" s="100" t="s">
        <v>22</v>
      </c>
      <c r="X111" s="100" t="s">
        <v>107</v>
      </c>
      <c r="Y111" s="102">
        <v>0.1512</v>
      </c>
      <c r="Z111" s="130" t="s">
        <v>49</v>
      </c>
      <c r="AA111" s="104">
        <v>0.1512</v>
      </c>
      <c r="AB111" s="130" t="s">
        <v>7</v>
      </c>
      <c r="AC111" s="104">
        <v>0.8</v>
      </c>
      <c r="AD111" s="106" t="s">
        <v>78</v>
      </c>
      <c r="AE111" s="107" t="s">
        <v>122</v>
      </c>
      <c r="AF111" s="108" t="s">
        <v>372</v>
      </c>
      <c r="AG111" s="150" t="s">
        <v>357</v>
      </c>
      <c r="AH111" s="110">
        <v>44866</v>
      </c>
      <c r="AI111" s="110">
        <v>44925</v>
      </c>
      <c r="AJ111" s="109"/>
      <c r="AK111" s="111"/>
    </row>
    <row r="112" spans="1:37" ht="90" customHeight="1" x14ac:dyDescent="0.3">
      <c r="A112" s="213"/>
      <c r="B112" s="239"/>
      <c r="C112" s="219"/>
      <c r="D112" s="242"/>
      <c r="E112" s="242"/>
      <c r="F112" s="216"/>
      <c r="G112" s="219"/>
      <c r="H112" s="222"/>
      <c r="I112" s="207"/>
      <c r="J112" s="204"/>
      <c r="K112" s="204"/>
      <c r="L112" s="204">
        <v>0</v>
      </c>
      <c r="M112" s="207"/>
      <c r="N112" s="204"/>
      <c r="O112" s="210"/>
      <c r="P112" s="72">
        <v>4</v>
      </c>
      <c r="Q112" s="99" t="s">
        <v>373</v>
      </c>
      <c r="R112" s="72" t="s">
        <v>4</v>
      </c>
      <c r="S112" s="100" t="s">
        <v>14</v>
      </c>
      <c r="T112" s="100" t="s">
        <v>9</v>
      </c>
      <c r="U112" s="101" t="s">
        <v>218</v>
      </c>
      <c r="V112" s="100" t="s">
        <v>20</v>
      </c>
      <c r="W112" s="100" t="s">
        <v>22</v>
      </c>
      <c r="X112" s="100" t="s">
        <v>108</v>
      </c>
      <c r="Y112" s="102">
        <v>9.0719999999999995E-2</v>
      </c>
      <c r="Z112" s="130" t="s">
        <v>49</v>
      </c>
      <c r="AA112" s="104">
        <v>9.0719999999999995E-2</v>
      </c>
      <c r="AB112" s="130" t="s">
        <v>7</v>
      </c>
      <c r="AC112" s="104">
        <v>0.8</v>
      </c>
      <c r="AD112" s="106" t="s">
        <v>78</v>
      </c>
      <c r="AE112" s="107" t="s">
        <v>122</v>
      </c>
      <c r="AF112" s="108" t="s">
        <v>374</v>
      </c>
      <c r="AG112" s="150" t="s">
        <v>349</v>
      </c>
      <c r="AH112" s="110">
        <v>44866</v>
      </c>
      <c r="AI112" s="110">
        <v>44925</v>
      </c>
      <c r="AJ112" s="109"/>
      <c r="AK112" s="111"/>
    </row>
    <row r="113" spans="1:37" ht="90" customHeight="1" thickBot="1" x14ac:dyDescent="0.35">
      <c r="A113" s="214"/>
      <c r="B113" s="240"/>
      <c r="C113" s="220"/>
      <c r="D113" s="243"/>
      <c r="E113" s="243"/>
      <c r="F113" s="217"/>
      <c r="G113" s="220"/>
      <c r="H113" s="223"/>
      <c r="I113" s="208"/>
      <c r="J113" s="205"/>
      <c r="K113" s="205"/>
      <c r="L113" s="205">
        <v>0</v>
      </c>
      <c r="M113" s="208"/>
      <c r="N113" s="205"/>
      <c r="O113" s="211"/>
      <c r="P113" s="74">
        <v>5</v>
      </c>
      <c r="Q113" s="119" t="s">
        <v>376</v>
      </c>
      <c r="R113" s="74" t="s">
        <v>2</v>
      </c>
      <c r="S113" s="120" t="s">
        <v>16</v>
      </c>
      <c r="T113" s="120" t="s">
        <v>9</v>
      </c>
      <c r="U113" s="121" t="s">
        <v>219</v>
      </c>
      <c r="V113" s="120" t="s">
        <v>20</v>
      </c>
      <c r="W113" s="120" t="s">
        <v>22</v>
      </c>
      <c r="X113" s="120" t="s">
        <v>107</v>
      </c>
      <c r="Y113" s="122">
        <v>9.0719999999999995E-2</v>
      </c>
      <c r="Z113" s="131" t="s">
        <v>49</v>
      </c>
      <c r="AA113" s="121">
        <v>9.0719999999999995E-2</v>
      </c>
      <c r="AB113" s="131" t="s">
        <v>79</v>
      </c>
      <c r="AC113" s="121">
        <v>0.60000000000000009</v>
      </c>
      <c r="AD113" s="125" t="s">
        <v>79</v>
      </c>
      <c r="AE113" s="120" t="s">
        <v>122</v>
      </c>
      <c r="AF113" s="126" t="s">
        <v>377</v>
      </c>
      <c r="AG113" s="151" t="s">
        <v>349</v>
      </c>
      <c r="AH113" s="127">
        <v>44895</v>
      </c>
      <c r="AI113" s="127">
        <v>44925</v>
      </c>
      <c r="AJ113" s="113"/>
      <c r="AK113" s="128"/>
    </row>
    <row r="114" spans="1:37" s="98" customFormat="1" ht="90" customHeight="1" x14ac:dyDescent="0.25">
      <c r="A114" s="235" t="s">
        <v>684</v>
      </c>
      <c r="B114" s="247">
        <v>54</v>
      </c>
      <c r="C114" s="248" t="s">
        <v>120</v>
      </c>
      <c r="D114" s="249" t="s">
        <v>668</v>
      </c>
      <c r="E114" s="249" t="s">
        <v>669</v>
      </c>
      <c r="F114" s="250" t="s">
        <v>670</v>
      </c>
      <c r="G114" s="248" t="s">
        <v>204</v>
      </c>
      <c r="H114" s="247">
        <v>21600</v>
      </c>
      <c r="I114" s="206" t="s">
        <v>52</v>
      </c>
      <c r="J114" s="203">
        <v>1</v>
      </c>
      <c r="K114" s="203" t="s">
        <v>133</v>
      </c>
      <c r="L114" s="203" t="s">
        <v>133</v>
      </c>
      <c r="M114" s="206" t="s">
        <v>79</v>
      </c>
      <c r="N114" s="203">
        <v>0.6</v>
      </c>
      <c r="O114" s="209" t="s">
        <v>78</v>
      </c>
      <c r="P114" s="73">
        <v>1</v>
      </c>
      <c r="Q114" s="86" t="s">
        <v>671</v>
      </c>
      <c r="R114" s="73" t="s">
        <v>4</v>
      </c>
      <c r="S114" s="87" t="s">
        <v>14</v>
      </c>
      <c r="T114" s="87" t="s">
        <v>9</v>
      </c>
      <c r="U114" s="88" t="s">
        <v>218</v>
      </c>
      <c r="V114" s="87" t="s">
        <v>20</v>
      </c>
      <c r="W114" s="87" t="s">
        <v>23</v>
      </c>
      <c r="X114" s="87" t="s">
        <v>107</v>
      </c>
      <c r="Y114" s="89">
        <v>0.6</v>
      </c>
      <c r="Z114" s="129" t="s">
        <v>105</v>
      </c>
      <c r="AA114" s="91">
        <v>0.6</v>
      </c>
      <c r="AB114" s="129" t="s">
        <v>79</v>
      </c>
      <c r="AC114" s="91">
        <v>0.6</v>
      </c>
      <c r="AD114" s="92" t="s">
        <v>79</v>
      </c>
      <c r="AE114" s="93" t="s">
        <v>122</v>
      </c>
      <c r="AF114" s="94" t="s">
        <v>672</v>
      </c>
      <c r="AG114" s="178" t="s">
        <v>709</v>
      </c>
      <c r="AH114" s="95">
        <v>44956</v>
      </c>
      <c r="AI114" s="95">
        <v>44985</v>
      </c>
      <c r="AJ114" s="96"/>
      <c r="AK114" s="97"/>
    </row>
    <row r="115" spans="1:37" ht="99.75" customHeight="1" x14ac:dyDescent="0.3">
      <c r="A115" s="236"/>
      <c r="B115" s="239"/>
      <c r="C115" s="219"/>
      <c r="D115" s="242"/>
      <c r="E115" s="242"/>
      <c r="F115" s="245"/>
      <c r="G115" s="219"/>
      <c r="H115" s="239"/>
      <c r="I115" s="207"/>
      <c r="J115" s="204"/>
      <c r="K115" s="204"/>
      <c r="L115" s="204">
        <v>0</v>
      </c>
      <c r="M115" s="207"/>
      <c r="N115" s="204"/>
      <c r="O115" s="210"/>
      <c r="P115" s="72">
        <v>2</v>
      </c>
      <c r="Q115" s="99" t="s">
        <v>673</v>
      </c>
      <c r="R115" s="72" t="s">
        <v>4</v>
      </c>
      <c r="S115" s="100" t="s">
        <v>15</v>
      </c>
      <c r="T115" s="100" t="s">
        <v>9</v>
      </c>
      <c r="U115" s="101" t="s">
        <v>220</v>
      </c>
      <c r="V115" s="100" t="s">
        <v>20</v>
      </c>
      <c r="W115" s="100" t="s">
        <v>22</v>
      </c>
      <c r="X115" s="100" t="s">
        <v>108</v>
      </c>
      <c r="Y115" s="102">
        <v>0.42</v>
      </c>
      <c r="Z115" s="130" t="s">
        <v>105</v>
      </c>
      <c r="AA115" s="104">
        <v>0.42</v>
      </c>
      <c r="AB115" s="130" t="s">
        <v>79</v>
      </c>
      <c r="AC115" s="104">
        <v>0.6</v>
      </c>
      <c r="AD115" s="106" t="s">
        <v>79</v>
      </c>
      <c r="AE115" s="107" t="s">
        <v>122</v>
      </c>
      <c r="AF115" s="108" t="s">
        <v>674</v>
      </c>
      <c r="AG115" s="150" t="s">
        <v>675</v>
      </c>
      <c r="AH115" s="110">
        <v>44896</v>
      </c>
      <c r="AI115" s="110">
        <v>44956</v>
      </c>
      <c r="AJ115" s="109"/>
      <c r="AK115" s="111"/>
    </row>
    <row r="116" spans="1:37" ht="121.5" customHeight="1" x14ac:dyDescent="0.3">
      <c r="A116" s="236"/>
      <c r="B116" s="75">
        <v>55</v>
      </c>
      <c r="C116" s="141" t="s">
        <v>120</v>
      </c>
      <c r="D116" s="155" t="s">
        <v>676</v>
      </c>
      <c r="E116" s="155" t="s">
        <v>677</v>
      </c>
      <c r="F116" s="179" t="s">
        <v>678</v>
      </c>
      <c r="G116" s="141" t="s">
        <v>204</v>
      </c>
      <c r="H116" s="75">
        <v>21600</v>
      </c>
      <c r="I116" s="144" t="s">
        <v>52</v>
      </c>
      <c r="J116" s="145">
        <v>1</v>
      </c>
      <c r="K116" s="145" t="s">
        <v>138</v>
      </c>
      <c r="L116" s="145" t="s">
        <v>138</v>
      </c>
      <c r="M116" s="144" t="s">
        <v>82</v>
      </c>
      <c r="N116" s="145">
        <v>0.4</v>
      </c>
      <c r="O116" s="146" t="s">
        <v>78</v>
      </c>
      <c r="P116" s="72">
        <v>1</v>
      </c>
      <c r="Q116" s="99" t="s">
        <v>679</v>
      </c>
      <c r="R116" s="72" t="s">
        <v>4</v>
      </c>
      <c r="S116" s="100" t="s">
        <v>14</v>
      </c>
      <c r="T116" s="100" t="s">
        <v>9</v>
      </c>
      <c r="U116" s="101" t="s">
        <v>218</v>
      </c>
      <c r="V116" s="100" t="s">
        <v>20</v>
      </c>
      <c r="W116" s="100" t="s">
        <v>23</v>
      </c>
      <c r="X116" s="100" t="s">
        <v>108</v>
      </c>
      <c r="Y116" s="102">
        <v>0.6</v>
      </c>
      <c r="Z116" s="130" t="s">
        <v>105</v>
      </c>
      <c r="AA116" s="104">
        <v>0.6</v>
      </c>
      <c r="AB116" s="130" t="s">
        <v>82</v>
      </c>
      <c r="AC116" s="104">
        <v>0.4</v>
      </c>
      <c r="AD116" s="106" t="s">
        <v>79</v>
      </c>
      <c r="AE116" s="107" t="s">
        <v>122</v>
      </c>
      <c r="AF116" s="108" t="s">
        <v>680</v>
      </c>
      <c r="AG116" s="109" t="s">
        <v>681</v>
      </c>
      <c r="AH116" s="110">
        <v>44925</v>
      </c>
      <c r="AI116" s="110">
        <v>44985</v>
      </c>
      <c r="AJ116" s="109"/>
      <c r="AK116" s="111"/>
    </row>
    <row r="117" spans="1:37" ht="90" customHeight="1" x14ac:dyDescent="0.3">
      <c r="A117" s="236"/>
      <c r="B117" s="238">
        <v>56</v>
      </c>
      <c r="C117" s="218" t="s">
        <v>120</v>
      </c>
      <c r="D117" s="241" t="s">
        <v>409</v>
      </c>
      <c r="E117" s="241" t="s">
        <v>410</v>
      </c>
      <c r="F117" s="244" t="s">
        <v>411</v>
      </c>
      <c r="G117" s="218" t="s">
        <v>204</v>
      </c>
      <c r="H117" s="238">
        <v>21600</v>
      </c>
      <c r="I117" s="224" t="s">
        <v>52</v>
      </c>
      <c r="J117" s="225">
        <v>1</v>
      </c>
      <c r="K117" s="225" t="s">
        <v>138</v>
      </c>
      <c r="L117" s="225" t="s">
        <v>138</v>
      </c>
      <c r="M117" s="224" t="s">
        <v>82</v>
      </c>
      <c r="N117" s="225">
        <v>0.4</v>
      </c>
      <c r="O117" s="226" t="s">
        <v>78</v>
      </c>
      <c r="P117" s="72">
        <v>1</v>
      </c>
      <c r="Q117" s="99" t="s">
        <v>412</v>
      </c>
      <c r="R117" s="72" t="s">
        <v>4</v>
      </c>
      <c r="S117" s="100" t="s">
        <v>14</v>
      </c>
      <c r="T117" s="100" t="s">
        <v>9</v>
      </c>
      <c r="U117" s="101" t="s">
        <v>218</v>
      </c>
      <c r="V117" s="100" t="s">
        <v>20</v>
      </c>
      <c r="W117" s="100" t="s">
        <v>22</v>
      </c>
      <c r="X117" s="100" t="s">
        <v>107</v>
      </c>
      <c r="Y117" s="102">
        <v>0.6</v>
      </c>
      <c r="Z117" s="130" t="s">
        <v>105</v>
      </c>
      <c r="AA117" s="104">
        <v>0.6</v>
      </c>
      <c r="AB117" s="130" t="s">
        <v>82</v>
      </c>
      <c r="AC117" s="104">
        <v>0.4</v>
      </c>
      <c r="AD117" s="106" t="s">
        <v>79</v>
      </c>
      <c r="AE117" s="107" t="s">
        <v>122</v>
      </c>
      <c r="AF117" s="108" t="s">
        <v>413</v>
      </c>
      <c r="AG117" s="109" t="s">
        <v>682</v>
      </c>
      <c r="AH117" s="110">
        <v>44925</v>
      </c>
      <c r="AI117" s="110">
        <v>44956</v>
      </c>
      <c r="AJ117" s="109"/>
      <c r="AK117" s="111"/>
    </row>
    <row r="118" spans="1:37" ht="90" customHeight="1" x14ac:dyDescent="0.3">
      <c r="A118" s="236"/>
      <c r="B118" s="239"/>
      <c r="C118" s="219"/>
      <c r="D118" s="242"/>
      <c r="E118" s="242"/>
      <c r="F118" s="245"/>
      <c r="G118" s="219"/>
      <c r="H118" s="239"/>
      <c r="I118" s="207"/>
      <c r="J118" s="204"/>
      <c r="K118" s="204"/>
      <c r="L118" s="204">
        <v>0</v>
      </c>
      <c r="M118" s="207"/>
      <c r="N118" s="204"/>
      <c r="O118" s="210"/>
      <c r="P118" s="72">
        <v>2</v>
      </c>
      <c r="Q118" s="99" t="s">
        <v>415</v>
      </c>
      <c r="R118" s="72" t="s">
        <v>4</v>
      </c>
      <c r="S118" s="100" t="s">
        <v>14</v>
      </c>
      <c r="T118" s="100" t="s">
        <v>9</v>
      </c>
      <c r="U118" s="101" t="s">
        <v>218</v>
      </c>
      <c r="V118" s="100" t="s">
        <v>20</v>
      </c>
      <c r="W118" s="100" t="s">
        <v>23</v>
      </c>
      <c r="X118" s="100" t="s">
        <v>107</v>
      </c>
      <c r="Y118" s="147">
        <v>0.36</v>
      </c>
      <c r="Z118" s="130" t="s">
        <v>51</v>
      </c>
      <c r="AA118" s="104">
        <v>0.36</v>
      </c>
      <c r="AB118" s="130" t="s">
        <v>82</v>
      </c>
      <c r="AC118" s="104">
        <v>0.4</v>
      </c>
      <c r="AD118" s="106" t="s">
        <v>79</v>
      </c>
      <c r="AE118" s="107" t="s">
        <v>122</v>
      </c>
      <c r="AF118" s="108" t="s">
        <v>416</v>
      </c>
      <c r="AG118" s="109" t="s">
        <v>386</v>
      </c>
      <c r="AH118" s="110">
        <v>44650</v>
      </c>
      <c r="AI118" s="110">
        <v>45076</v>
      </c>
      <c r="AJ118" s="109"/>
      <c r="AK118" s="111"/>
    </row>
    <row r="119" spans="1:37" ht="90" customHeight="1" thickBot="1" x14ac:dyDescent="0.35">
      <c r="A119" s="237"/>
      <c r="B119" s="240"/>
      <c r="C119" s="220"/>
      <c r="D119" s="243"/>
      <c r="E119" s="243"/>
      <c r="F119" s="246"/>
      <c r="G119" s="220"/>
      <c r="H119" s="240"/>
      <c r="I119" s="208"/>
      <c r="J119" s="205"/>
      <c r="K119" s="205"/>
      <c r="L119" s="205">
        <v>0</v>
      </c>
      <c r="M119" s="208"/>
      <c r="N119" s="205"/>
      <c r="O119" s="211"/>
      <c r="P119" s="74">
        <v>3</v>
      </c>
      <c r="Q119" s="180" t="s">
        <v>683</v>
      </c>
      <c r="R119" s="74" t="s">
        <v>2</v>
      </c>
      <c r="S119" s="120" t="s">
        <v>16</v>
      </c>
      <c r="T119" s="120" t="s">
        <v>9</v>
      </c>
      <c r="U119" s="121" t="s">
        <v>219</v>
      </c>
      <c r="V119" s="120" t="s">
        <v>19</v>
      </c>
      <c r="W119" s="120" t="s">
        <v>22</v>
      </c>
      <c r="X119" s="120" t="s">
        <v>107</v>
      </c>
      <c r="Y119" s="122">
        <v>0.36</v>
      </c>
      <c r="Z119" s="131" t="s">
        <v>51</v>
      </c>
      <c r="AA119" s="121">
        <v>0.36</v>
      </c>
      <c r="AB119" s="131" t="s">
        <v>82</v>
      </c>
      <c r="AC119" s="121">
        <v>0.30000000000000004</v>
      </c>
      <c r="AD119" s="125" t="s">
        <v>79</v>
      </c>
      <c r="AE119" s="120" t="s">
        <v>122</v>
      </c>
      <c r="AF119" s="126" t="s">
        <v>418</v>
      </c>
      <c r="AG119" s="113" t="s">
        <v>682</v>
      </c>
      <c r="AH119" s="127">
        <v>44835</v>
      </c>
      <c r="AI119" s="127">
        <v>44956</v>
      </c>
      <c r="AJ119" s="113"/>
      <c r="AK119" s="128"/>
    </row>
    <row r="120" spans="1:37" s="98" customFormat="1" ht="99" customHeight="1" x14ac:dyDescent="0.25">
      <c r="A120" s="235" t="s">
        <v>440</v>
      </c>
      <c r="B120" s="247">
        <v>57</v>
      </c>
      <c r="C120" s="248" t="s">
        <v>120</v>
      </c>
      <c r="D120" s="249" t="s">
        <v>409</v>
      </c>
      <c r="E120" s="249" t="s">
        <v>410</v>
      </c>
      <c r="F120" s="251" t="s">
        <v>411</v>
      </c>
      <c r="G120" s="248" t="s">
        <v>111</v>
      </c>
      <c r="H120" s="247">
        <v>10220</v>
      </c>
      <c r="I120" s="206" t="s">
        <v>52</v>
      </c>
      <c r="J120" s="203">
        <v>1</v>
      </c>
      <c r="K120" s="203" t="s">
        <v>138</v>
      </c>
      <c r="L120" s="203" t="s">
        <v>138</v>
      </c>
      <c r="M120" s="206" t="s">
        <v>82</v>
      </c>
      <c r="N120" s="203">
        <v>0.4</v>
      </c>
      <c r="O120" s="209" t="s">
        <v>78</v>
      </c>
      <c r="P120" s="73">
        <v>1</v>
      </c>
      <c r="Q120" s="86" t="s">
        <v>412</v>
      </c>
      <c r="R120" s="73" t="s">
        <v>4</v>
      </c>
      <c r="S120" s="87" t="s">
        <v>14</v>
      </c>
      <c r="T120" s="87" t="s">
        <v>9</v>
      </c>
      <c r="U120" s="88" t="s">
        <v>218</v>
      </c>
      <c r="V120" s="87" t="s">
        <v>20</v>
      </c>
      <c r="W120" s="87" t="s">
        <v>22</v>
      </c>
      <c r="X120" s="87" t="s">
        <v>107</v>
      </c>
      <c r="Y120" s="89">
        <v>0.6</v>
      </c>
      <c r="Z120" s="129" t="s">
        <v>105</v>
      </c>
      <c r="AA120" s="91">
        <v>0.6</v>
      </c>
      <c r="AB120" s="129" t="s">
        <v>82</v>
      </c>
      <c r="AC120" s="91">
        <v>0.4</v>
      </c>
      <c r="AD120" s="92" t="s">
        <v>79</v>
      </c>
      <c r="AE120" s="93" t="s">
        <v>122</v>
      </c>
      <c r="AF120" s="94" t="s">
        <v>413</v>
      </c>
      <c r="AG120" s="201" t="s">
        <v>414</v>
      </c>
      <c r="AH120" s="95">
        <v>44925</v>
      </c>
      <c r="AI120" s="95">
        <v>44956</v>
      </c>
      <c r="AJ120" s="96"/>
      <c r="AK120" s="97"/>
    </row>
    <row r="121" spans="1:37" ht="90" customHeight="1" x14ac:dyDescent="0.3">
      <c r="A121" s="236"/>
      <c r="B121" s="239"/>
      <c r="C121" s="219"/>
      <c r="D121" s="242"/>
      <c r="E121" s="242"/>
      <c r="F121" s="216"/>
      <c r="G121" s="219"/>
      <c r="H121" s="239"/>
      <c r="I121" s="207"/>
      <c r="J121" s="204"/>
      <c r="K121" s="204"/>
      <c r="L121" s="204">
        <v>0</v>
      </c>
      <c r="M121" s="207"/>
      <c r="N121" s="204"/>
      <c r="O121" s="210"/>
      <c r="P121" s="72">
        <v>2</v>
      </c>
      <c r="Q121" s="99" t="s">
        <v>415</v>
      </c>
      <c r="R121" s="72" t="s">
        <v>4</v>
      </c>
      <c r="S121" s="100" t="s">
        <v>14</v>
      </c>
      <c r="T121" s="100" t="s">
        <v>9</v>
      </c>
      <c r="U121" s="101" t="s">
        <v>218</v>
      </c>
      <c r="V121" s="100" t="s">
        <v>20</v>
      </c>
      <c r="W121" s="100" t="s">
        <v>23</v>
      </c>
      <c r="X121" s="100" t="s">
        <v>107</v>
      </c>
      <c r="Y121" s="102">
        <v>0.36</v>
      </c>
      <c r="Z121" s="130" t="s">
        <v>51</v>
      </c>
      <c r="AA121" s="104">
        <v>0.36</v>
      </c>
      <c r="AB121" s="130" t="s">
        <v>82</v>
      </c>
      <c r="AC121" s="104">
        <v>0.4</v>
      </c>
      <c r="AD121" s="106" t="s">
        <v>79</v>
      </c>
      <c r="AE121" s="107" t="s">
        <v>122</v>
      </c>
      <c r="AF121" s="108" t="s">
        <v>416</v>
      </c>
      <c r="AG121" s="109" t="s">
        <v>386</v>
      </c>
      <c r="AH121" s="181">
        <v>44866</v>
      </c>
      <c r="AI121" s="110">
        <v>44925</v>
      </c>
      <c r="AJ121" s="109"/>
      <c r="AK121" s="111"/>
    </row>
    <row r="122" spans="1:37" ht="90" customHeight="1" x14ac:dyDescent="0.3">
      <c r="A122" s="236"/>
      <c r="B122" s="239"/>
      <c r="C122" s="219"/>
      <c r="D122" s="242"/>
      <c r="E122" s="242"/>
      <c r="F122" s="216"/>
      <c r="G122" s="219"/>
      <c r="H122" s="239"/>
      <c r="I122" s="207"/>
      <c r="J122" s="204"/>
      <c r="K122" s="204"/>
      <c r="L122" s="204">
        <v>0</v>
      </c>
      <c r="M122" s="207"/>
      <c r="N122" s="204"/>
      <c r="O122" s="210"/>
      <c r="P122" s="72">
        <v>3</v>
      </c>
      <c r="Q122" s="153" t="s">
        <v>417</v>
      </c>
      <c r="R122" s="72" t="s">
        <v>2</v>
      </c>
      <c r="S122" s="100" t="s">
        <v>16</v>
      </c>
      <c r="T122" s="100" t="s">
        <v>9</v>
      </c>
      <c r="U122" s="101" t="s">
        <v>219</v>
      </c>
      <c r="V122" s="100" t="s">
        <v>19</v>
      </c>
      <c r="W122" s="100" t="s">
        <v>22</v>
      </c>
      <c r="X122" s="100" t="s">
        <v>107</v>
      </c>
      <c r="Y122" s="102">
        <v>0.36</v>
      </c>
      <c r="Z122" s="130" t="s">
        <v>51</v>
      </c>
      <c r="AA122" s="104">
        <v>0.36</v>
      </c>
      <c r="AB122" s="130" t="s">
        <v>82</v>
      </c>
      <c r="AC122" s="104">
        <v>0.30000000000000004</v>
      </c>
      <c r="AD122" s="106" t="s">
        <v>79</v>
      </c>
      <c r="AE122" s="107" t="s">
        <v>122</v>
      </c>
      <c r="AF122" s="108" t="s">
        <v>418</v>
      </c>
      <c r="AG122" s="109" t="s">
        <v>414</v>
      </c>
      <c r="AH122" s="110">
        <v>44835</v>
      </c>
      <c r="AI122" s="110">
        <v>44956</v>
      </c>
      <c r="AJ122" s="109"/>
      <c r="AK122" s="111"/>
    </row>
    <row r="123" spans="1:37" ht="90" customHeight="1" x14ac:dyDescent="0.3">
      <c r="A123" s="236"/>
      <c r="B123" s="238">
        <v>58</v>
      </c>
      <c r="C123" s="218" t="s">
        <v>120</v>
      </c>
      <c r="D123" s="218" t="s">
        <v>419</v>
      </c>
      <c r="E123" s="241" t="s">
        <v>420</v>
      </c>
      <c r="F123" s="215" t="s">
        <v>421</v>
      </c>
      <c r="G123" s="218" t="s">
        <v>422</v>
      </c>
      <c r="H123" s="238">
        <v>10220</v>
      </c>
      <c r="I123" s="224" t="s">
        <v>52</v>
      </c>
      <c r="J123" s="225">
        <v>1</v>
      </c>
      <c r="K123" s="225" t="s">
        <v>135</v>
      </c>
      <c r="L123" s="225" t="s">
        <v>135</v>
      </c>
      <c r="M123" s="224" t="s">
        <v>7</v>
      </c>
      <c r="N123" s="225">
        <v>0.8</v>
      </c>
      <c r="O123" s="226" t="s">
        <v>78</v>
      </c>
      <c r="P123" s="72">
        <v>1</v>
      </c>
      <c r="Q123" s="99" t="s">
        <v>423</v>
      </c>
      <c r="R123" s="72" t="s">
        <v>4</v>
      </c>
      <c r="S123" s="100" t="s">
        <v>15</v>
      </c>
      <c r="T123" s="100" t="s">
        <v>9</v>
      </c>
      <c r="U123" s="101" t="s">
        <v>220</v>
      </c>
      <c r="V123" s="100" t="s">
        <v>19</v>
      </c>
      <c r="W123" s="100" t="s">
        <v>23</v>
      </c>
      <c r="X123" s="100" t="s">
        <v>108</v>
      </c>
      <c r="Y123" s="102">
        <v>0.7</v>
      </c>
      <c r="Z123" s="130" t="s">
        <v>6</v>
      </c>
      <c r="AA123" s="104">
        <v>0.7</v>
      </c>
      <c r="AB123" s="130" t="s">
        <v>7</v>
      </c>
      <c r="AC123" s="104">
        <v>0.8</v>
      </c>
      <c r="AD123" s="106" t="s">
        <v>78</v>
      </c>
      <c r="AE123" s="107" t="s">
        <v>122</v>
      </c>
      <c r="AF123" s="108" t="s">
        <v>424</v>
      </c>
      <c r="AG123" s="109" t="s">
        <v>414</v>
      </c>
      <c r="AH123" s="110">
        <v>44866</v>
      </c>
      <c r="AI123" s="110">
        <v>44925</v>
      </c>
      <c r="AJ123" s="109"/>
      <c r="AK123" s="111"/>
    </row>
    <row r="124" spans="1:37" ht="90" customHeight="1" x14ac:dyDescent="0.3">
      <c r="A124" s="236"/>
      <c r="B124" s="239"/>
      <c r="C124" s="219"/>
      <c r="D124" s="219"/>
      <c r="E124" s="242"/>
      <c r="F124" s="216"/>
      <c r="G124" s="219"/>
      <c r="H124" s="239"/>
      <c r="I124" s="207"/>
      <c r="J124" s="204"/>
      <c r="K124" s="204"/>
      <c r="L124" s="204">
        <v>0</v>
      </c>
      <c r="M124" s="207"/>
      <c r="N124" s="204"/>
      <c r="O124" s="210"/>
      <c r="P124" s="72">
        <v>2</v>
      </c>
      <c r="Q124" s="99" t="s">
        <v>425</v>
      </c>
      <c r="R124" s="72" t="s">
        <v>4</v>
      </c>
      <c r="S124" s="100" t="s">
        <v>14</v>
      </c>
      <c r="T124" s="100" t="s">
        <v>9</v>
      </c>
      <c r="U124" s="101" t="s">
        <v>218</v>
      </c>
      <c r="V124" s="100" t="s">
        <v>19</v>
      </c>
      <c r="W124" s="100" t="s">
        <v>22</v>
      </c>
      <c r="X124" s="100" t="s">
        <v>108</v>
      </c>
      <c r="Y124" s="102">
        <v>0.42</v>
      </c>
      <c r="Z124" s="130" t="s">
        <v>105</v>
      </c>
      <c r="AA124" s="104">
        <v>0.42</v>
      </c>
      <c r="AB124" s="130" t="s">
        <v>7</v>
      </c>
      <c r="AC124" s="104">
        <v>0.8</v>
      </c>
      <c r="AD124" s="106" t="s">
        <v>78</v>
      </c>
      <c r="AE124" s="107" t="s">
        <v>122</v>
      </c>
      <c r="AF124" s="108" t="s">
        <v>426</v>
      </c>
      <c r="AG124" s="109" t="s">
        <v>414</v>
      </c>
      <c r="AH124" s="110">
        <v>44866</v>
      </c>
      <c r="AI124" s="110">
        <v>44925</v>
      </c>
      <c r="AJ124" s="109"/>
      <c r="AK124" s="111"/>
    </row>
    <row r="125" spans="1:37" ht="96" customHeight="1" x14ac:dyDescent="0.3">
      <c r="A125" s="236"/>
      <c r="B125" s="239"/>
      <c r="C125" s="219"/>
      <c r="D125" s="219"/>
      <c r="E125" s="242"/>
      <c r="F125" s="216"/>
      <c r="G125" s="219"/>
      <c r="H125" s="239"/>
      <c r="I125" s="207"/>
      <c r="J125" s="204"/>
      <c r="K125" s="204"/>
      <c r="L125" s="204">
        <v>0</v>
      </c>
      <c r="M125" s="207"/>
      <c r="N125" s="204"/>
      <c r="O125" s="210"/>
      <c r="P125" s="72">
        <v>3</v>
      </c>
      <c r="Q125" s="153" t="s">
        <v>427</v>
      </c>
      <c r="R125" s="72" t="s">
        <v>2</v>
      </c>
      <c r="S125" s="100" t="s">
        <v>16</v>
      </c>
      <c r="T125" s="100" t="s">
        <v>9</v>
      </c>
      <c r="U125" s="101" t="s">
        <v>219</v>
      </c>
      <c r="V125" s="100" t="s">
        <v>20</v>
      </c>
      <c r="W125" s="100" t="s">
        <v>23</v>
      </c>
      <c r="X125" s="100" t="s">
        <v>107</v>
      </c>
      <c r="Y125" s="102">
        <v>0.42</v>
      </c>
      <c r="Z125" s="130" t="s">
        <v>105</v>
      </c>
      <c r="AA125" s="104">
        <v>0.42</v>
      </c>
      <c r="AB125" s="130" t="s">
        <v>79</v>
      </c>
      <c r="AC125" s="104">
        <v>0.60000000000000009</v>
      </c>
      <c r="AD125" s="106" t="s">
        <v>79</v>
      </c>
      <c r="AE125" s="107" t="s">
        <v>122</v>
      </c>
      <c r="AF125" s="108" t="s">
        <v>428</v>
      </c>
      <c r="AG125" s="150" t="s">
        <v>429</v>
      </c>
      <c r="AH125" s="110">
        <v>44866</v>
      </c>
      <c r="AI125" s="110">
        <v>44925</v>
      </c>
      <c r="AJ125" s="109"/>
      <c r="AK125" s="111"/>
    </row>
    <row r="126" spans="1:37" ht="90" customHeight="1" x14ac:dyDescent="0.3">
      <c r="A126" s="236"/>
      <c r="B126" s="238">
        <v>59</v>
      </c>
      <c r="C126" s="218" t="s">
        <v>120</v>
      </c>
      <c r="D126" s="241" t="s">
        <v>430</v>
      </c>
      <c r="E126" s="241" t="s">
        <v>431</v>
      </c>
      <c r="F126" s="215" t="s">
        <v>432</v>
      </c>
      <c r="G126" s="218" t="s">
        <v>111</v>
      </c>
      <c r="H126" s="238">
        <v>10220</v>
      </c>
      <c r="I126" s="224" t="s">
        <v>52</v>
      </c>
      <c r="J126" s="225">
        <v>1</v>
      </c>
      <c r="K126" s="225" t="s">
        <v>135</v>
      </c>
      <c r="L126" s="225" t="s">
        <v>135</v>
      </c>
      <c r="M126" s="224" t="s">
        <v>7</v>
      </c>
      <c r="N126" s="225">
        <v>0.8</v>
      </c>
      <c r="O126" s="226" t="s">
        <v>78</v>
      </c>
      <c r="P126" s="72">
        <v>1</v>
      </c>
      <c r="Q126" s="99" t="s">
        <v>433</v>
      </c>
      <c r="R126" s="72" t="s">
        <v>4</v>
      </c>
      <c r="S126" s="100" t="s">
        <v>15</v>
      </c>
      <c r="T126" s="100" t="s">
        <v>9</v>
      </c>
      <c r="U126" s="101" t="s">
        <v>220</v>
      </c>
      <c r="V126" s="100" t="s">
        <v>20</v>
      </c>
      <c r="W126" s="100" t="s">
        <v>23</v>
      </c>
      <c r="X126" s="100" t="s">
        <v>108</v>
      </c>
      <c r="Y126" s="102">
        <v>0.7</v>
      </c>
      <c r="Z126" s="130" t="s">
        <v>6</v>
      </c>
      <c r="AA126" s="104">
        <v>0.7</v>
      </c>
      <c r="AB126" s="130" t="s">
        <v>7</v>
      </c>
      <c r="AC126" s="104">
        <v>0.8</v>
      </c>
      <c r="AD126" s="106" t="s">
        <v>78</v>
      </c>
      <c r="AE126" s="107" t="s">
        <v>122</v>
      </c>
      <c r="AF126" s="108" t="s">
        <v>434</v>
      </c>
      <c r="AG126" s="109" t="s">
        <v>435</v>
      </c>
      <c r="AH126" s="110">
        <v>44956</v>
      </c>
      <c r="AI126" s="110">
        <v>44985</v>
      </c>
      <c r="AJ126" s="109"/>
      <c r="AK126" s="111"/>
    </row>
    <row r="127" spans="1:37" ht="90" customHeight="1" x14ac:dyDescent="0.3">
      <c r="A127" s="236"/>
      <c r="B127" s="239"/>
      <c r="C127" s="219"/>
      <c r="D127" s="242"/>
      <c r="E127" s="242"/>
      <c r="F127" s="216"/>
      <c r="G127" s="219"/>
      <c r="H127" s="239"/>
      <c r="I127" s="207"/>
      <c r="J127" s="204"/>
      <c r="K127" s="204"/>
      <c r="L127" s="204">
        <v>0</v>
      </c>
      <c r="M127" s="207"/>
      <c r="N127" s="204"/>
      <c r="O127" s="210"/>
      <c r="P127" s="72">
        <v>2</v>
      </c>
      <c r="Q127" s="99" t="s">
        <v>436</v>
      </c>
      <c r="R127" s="72" t="s">
        <v>4</v>
      </c>
      <c r="S127" s="100" t="s">
        <v>14</v>
      </c>
      <c r="T127" s="100" t="s">
        <v>9</v>
      </c>
      <c r="U127" s="101" t="s">
        <v>218</v>
      </c>
      <c r="V127" s="100" t="s">
        <v>20</v>
      </c>
      <c r="W127" s="100" t="s">
        <v>22</v>
      </c>
      <c r="X127" s="100" t="s">
        <v>107</v>
      </c>
      <c r="Y127" s="147">
        <v>0.42</v>
      </c>
      <c r="Z127" s="130" t="s">
        <v>105</v>
      </c>
      <c r="AA127" s="104">
        <v>0.42</v>
      </c>
      <c r="AB127" s="130" t="s">
        <v>7</v>
      </c>
      <c r="AC127" s="104">
        <v>0.8</v>
      </c>
      <c r="AD127" s="106" t="s">
        <v>78</v>
      </c>
      <c r="AE127" s="107" t="s">
        <v>122</v>
      </c>
      <c r="AF127" s="108" t="s">
        <v>437</v>
      </c>
      <c r="AG127" s="202" t="s">
        <v>414</v>
      </c>
      <c r="AH127" s="110">
        <v>44866</v>
      </c>
      <c r="AI127" s="110">
        <v>44925</v>
      </c>
      <c r="AJ127" s="109"/>
      <c r="AK127" s="111"/>
    </row>
    <row r="128" spans="1:37" ht="90" customHeight="1" thickBot="1" x14ac:dyDescent="0.35">
      <c r="A128" s="237"/>
      <c r="B128" s="240"/>
      <c r="C128" s="220"/>
      <c r="D128" s="243"/>
      <c r="E128" s="243"/>
      <c r="F128" s="217"/>
      <c r="G128" s="220"/>
      <c r="H128" s="240"/>
      <c r="I128" s="208"/>
      <c r="J128" s="205"/>
      <c r="K128" s="205"/>
      <c r="L128" s="205">
        <v>0</v>
      </c>
      <c r="M128" s="208"/>
      <c r="N128" s="205"/>
      <c r="O128" s="211"/>
      <c r="P128" s="74">
        <v>3</v>
      </c>
      <c r="Q128" s="119" t="s">
        <v>438</v>
      </c>
      <c r="R128" s="74" t="s">
        <v>2</v>
      </c>
      <c r="S128" s="120" t="s">
        <v>16</v>
      </c>
      <c r="T128" s="120" t="s">
        <v>9</v>
      </c>
      <c r="U128" s="121" t="s">
        <v>219</v>
      </c>
      <c r="V128" s="120" t="s">
        <v>20</v>
      </c>
      <c r="W128" s="120" t="s">
        <v>22</v>
      </c>
      <c r="X128" s="120" t="s">
        <v>107</v>
      </c>
      <c r="Y128" s="122">
        <v>0.42</v>
      </c>
      <c r="Z128" s="131" t="s">
        <v>105</v>
      </c>
      <c r="AA128" s="121">
        <v>0.42</v>
      </c>
      <c r="AB128" s="131" t="s">
        <v>79</v>
      </c>
      <c r="AC128" s="121">
        <v>0.60000000000000009</v>
      </c>
      <c r="AD128" s="125" t="s">
        <v>79</v>
      </c>
      <c r="AE128" s="120" t="s">
        <v>122</v>
      </c>
      <c r="AF128" s="126" t="s">
        <v>439</v>
      </c>
      <c r="AG128" s="113" t="s">
        <v>308</v>
      </c>
      <c r="AH128" s="127">
        <v>44866</v>
      </c>
      <c r="AI128" s="127">
        <v>44925</v>
      </c>
      <c r="AJ128" s="113"/>
      <c r="AK128" s="128"/>
    </row>
    <row r="129" spans="1:69" s="98" customFormat="1" ht="135.75" customHeight="1" x14ac:dyDescent="0.25">
      <c r="A129" s="213" t="s">
        <v>261</v>
      </c>
      <c r="B129" s="239">
        <v>60</v>
      </c>
      <c r="C129" s="219" t="s">
        <v>119</v>
      </c>
      <c r="D129" s="242" t="s">
        <v>238</v>
      </c>
      <c r="E129" s="242" t="s">
        <v>239</v>
      </c>
      <c r="F129" s="216" t="s">
        <v>240</v>
      </c>
      <c r="G129" s="219" t="s">
        <v>204</v>
      </c>
      <c r="H129" s="239">
        <v>1176</v>
      </c>
      <c r="I129" s="207" t="s">
        <v>6</v>
      </c>
      <c r="J129" s="204">
        <v>0.8</v>
      </c>
      <c r="K129" s="204" t="s">
        <v>136</v>
      </c>
      <c r="L129" s="204" t="s">
        <v>136</v>
      </c>
      <c r="M129" s="207" t="s">
        <v>83</v>
      </c>
      <c r="N129" s="204">
        <v>1</v>
      </c>
      <c r="O129" s="210" t="s">
        <v>77</v>
      </c>
      <c r="P129" s="182">
        <v>1</v>
      </c>
      <c r="Q129" s="183" t="s">
        <v>241</v>
      </c>
      <c r="R129" s="182" t="s">
        <v>4</v>
      </c>
      <c r="S129" s="184" t="s">
        <v>14</v>
      </c>
      <c r="T129" s="184" t="s">
        <v>9</v>
      </c>
      <c r="U129" s="185" t="s">
        <v>218</v>
      </c>
      <c r="V129" s="184" t="s">
        <v>20</v>
      </c>
      <c r="W129" s="184" t="s">
        <v>22</v>
      </c>
      <c r="X129" s="184" t="s">
        <v>107</v>
      </c>
      <c r="Y129" s="186">
        <v>0.48</v>
      </c>
      <c r="Z129" s="187" t="s">
        <v>105</v>
      </c>
      <c r="AA129" s="188">
        <v>0.48</v>
      </c>
      <c r="AB129" s="187" t="s">
        <v>83</v>
      </c>
      <c r="AC129" s="188">
        <v>1</v>
      </c>
      <c r="AD129" s="189" t="s">
        <v>77</v>
      </c>
      <c r="AE129" s="190" t="s">
        <v>122</v>
      </c>
      <c r="AF129" s="183" t="s">
        <v>242</v>
      </c>
      <c r="AG129" s="191" t="s">
        <v>243</v>
      </c>
      <c r="AH129" s="192">
        <v>44896</v>
      </c>
      <c r="AI129" s="192">
        <v>44956</v>
      </c>
      <c r="AJ129" s="191"/>
      <c r="AK129" s="193"/>
    </row>
    <row r="130" spans="1:69" ht="90" customHeight="1" x14ac:dyDescent="0.3">
      <c r="A130" s="213"/>
      <c r="B130" s="239"/>
      <c r="C130" s="219"/>
      <c r="D130" s="242"/>
      <c r="E130" s="242"/>
      <c r="F130" s="216"/>
      <c r="G130" s="219"/>
      <c r="H130" s="239"/>
      <c r="I130" s="207"/>
      <c r="J130" s="204"/>
      <c r="K130" s="204"/>
      <c r="L130" s="204">
        <v>0</v>
      </c>
      <c r="M130" s="207"/>
      <c r="N130" s="204"/>
      <c r="O130" s="210"/>
      <c r="P130" s="72">
        <v>2</v>
      </c>
      <c r="Q130" s="108" t="s">
        <v>244</v>
      </c>
      <c r="R130" s="72" t="s">
        <v>4</v>
      </c>
      <c r="S130" s="100" t="s">
        <v>15</v>
      </c>
      <c r="T130" s="100" t="s">
        <v>9</v>
      </c>
      <c r="U130" s="101" t="s">
        <v>220</v>
      </c>
      <c r="V130" s="100" t="s">
        <v>20</v>
      </c>
      <c r="W130" s="100" t="s">
        <v>22</v>
      </c>
      <c r="X130" s="100" t="s">
        <v>108</v>
      </c>
      <c r="Y130" s="102">
        <v>0.33599999999999997</v>
      </c>
      <c r="Z130" s="130" t="s">
        <v>51</v>
      </c>
      <c r="AA130" s="104">
        <v>0.33599999999999997</v>
      </c>
      <c r="AB130" s="130" t="s">
        <v>83</v>
      </c>
      <c r="AC130" s="104">
        <v>1</v>
      </c>
      <c r="AD130" s="106" t="s">
        <v>77</v>
      </c>
      <c r="AE130" s="107" t="s">
        <v>122</v>
      </c>
      <c r="AF130" s="108" t="s">
        <v>245</v>
      </c>
      <c r="AG130" s="109" t="s">
        <v>243</v>
      </c>
      <c r="AH130" s="110">
        <v>44866</v>
      </c>
      <c r="AI130" s="110">
        <v>44925</v>
      </c>
      <c r="AJ130" s="109"/>
      <c r="AK130" s="111"/>
    </row>
    <row r="131" spans="1:69" ht="90" customHeight="1" x14ac:dyDescent="0.3">
      <c r="A131" s="213"/>
      <c r="B131" s="239"/>
      <c r="C131" s="219"/>
      <c r="D131" s="242"/>
      <c r="E131" s="242"/>
      <c r="F131" s="216"/>
      <c r="G131" s="219"/>
      <c r="H131" s="239"/>
      <c r="I131" s="207"/>
      <c r="J131" s="204"/>
      <c r="K131" s="204"/>
      <c r="L131" s="204">
        <v>0</v>
      </c>
      <c r="M131" s="207"/>
      <c r="N131" s="204"/>
      <c r="O131" s="210"/>
      <c r="P131" s="72">
        <v>3</v>
      </c>
      <c r="Q131" s="172" t="s">
        <v>246</v>
      </c>
      <c r="R131" s="72" t="s">
        <v>2</v>
      </c>
      <c r="S131" s="100" t="s">
        <v>16</v>
      </c>
      <c r="T131" s="100" t="s">
        <v>9</v>
      </c>
      <c r="U131" s="101" t="s">
        <v>219</v>
      </c>
      <c r="V131" s="100" t="s">
        <v>20</v>
      </c>
      <c r="W131" s="100" t="s">
        <v>22</v>
      </c>
      <c r="X131" s="100" t="s">
        <v>107</v>
      </c>
      <c r="Y131" s="102">
        <v>0.33599999999999997</v>
      </c>
      <c r="Z131" s="130" t="s">
        <v>51</v>
      </c>
      <c r="AA131" s="104">
        <v>0.33599999999999997</v>
      </c>
      <c r="AB131" s="130" t="s">
        <v>7</v>
      </c>
      <c r="AC131" s="104">
        <v>0.75</v>
      </c>
      <c r="AD131" s="106" t="s">
        <v>78</v>
      </c>
      <c r="AE131" s="107" t="s">
        <v>122</v>
      </c>
      <c r="AF131" s="108" t="s">
        <v>247</v>
      </c>
      <c r="AG131" s="109" t="s">
        <v>248</v>
      </c>
      <c r="AH131" s="110">
        <v>44925</v>
      </c>
      <c r="AI131" s="110">
        <v>44972</v>
      </c>
      <c r="AJ131" s="109"/>
      <c r="AK131" s="111"/>
    </row>
    <row r="132" spans="1:69" ht="90" customHeight="1" x14ac:dyDescent="0.3">
      <c r="A132" s="213"/>
      <c r="B132" s="239"/>
      <c r="C132" s="219"/>
      <c r="D132" s="242"/>
      <c r="E132" s="242"/>
      <c r="F132" s="216"/>
      <c r="G132" s="219"/>
      <c r="H132" s="239"/>
      <c r="I132" s="207"/>
      <c r="J132" s="204"/>
      <c r="K132" s="204"/>
      <c r="L132" s="204">
        <v>0</v>
      </c>
      <c r="M132" s="207"/>
      <c r="N132" s="204"/>
      <c r="O132" s="210"/>
      <c r="P132" s="72">
        <v>4</v>
      </c>
      <c r="Q132" s="108" t="s">
        <v>249</v>
      </c>
      <c r="R132" s="72" t="s">
        <v>2</v>
      </c>
      <c r="S132" s="100" t="s">
        <v>16</v>
      </c>
      <c r="T132" s="100" t="s">
        <v>9</v>
      </c>
      <c r="U132" s="101" t="s">
        <v>219</v>
      </c>
      <c r="V132" s="100" t="s">
        <v>20</v>
      </c>
      <c r="W132" s="100"/>
      <c r="X132" s="100" t="s">
        <v>108</v>
      </c>
      <c r="Y132" s="102">
        <v>0.33599999999999997</v>
      </c>
      <c r="Z132" s="130" t="s">
        <v>51</v>
      </c>
      <c r="AA132" s="104">
        <v>0.33599999999999997</v>
      </c>
      <c r="AB132" s="130" t="s">
        <v>79</v>
      </c>
      <c r="AC132" s="104">
        <v>0.5625</v>
      </c>
      <c r="AD132" s="106" t="s">
        <v>79</v>
      </c>
      <c r="AE132" s="107" t="s">
        <v>122</v>
      </c>
      <c r="AF132" s="108" t="s">
        <v>250</v>
      </c>
      <c r="AG132" s="109" t="s">
        <v>248</v>
      </c>
      <c r="AH132" s="110">
        <v>44925</v>
      </c>
      <c r="AI132" s="110">
        <v>44972</v>
      </c>
      <c r="AJ132" s="109"/>
      <c r="AK132" s="111"/>
    </row>
    <row r="133" spans="1:69" ht="90" customHeight="1" x14ac:dyDescent="0.3">
      <c r="A133" s="213"/>
      <c r="B133" s="238">
        <v>61</v>
      </c>
      <c r="C133" s="218" t="s">
        <v>118</v>
      </c>
      <c r="D133" s="241" t="s">
        <v>251</v>
      </c>
      <c r="E133" s="241" t="s">
        <v>252</v>
      </c>
      <c r="F133" s="244" t="s">
        <v>253</v>
      </c>
      <c r="G133" s="218" t="s">
        <v>204</v>
      </c>
      <c r="H133" s="238">
        <v>1176</v>
      </c>
      <c r="I133" s="224" t="s">
        <v>6</v>
      </c>
      <c r="J133" s="225">
        <v>0.8</v>
      </c>
      <c r="K133" s="225" t="s">
        <v>137</v>
      </c>
      <c r="L133" s="225" t="s">
        <v>137</v>
      </c>
      <c r="M133" s="224" t="s">
        <v>260</v>
      </c>
      <c r="N133" s="225">
        <v>0.2</v>
      </c>
      <c r="O133" s="226" t="s">
        <v>79</v>
      </c>
      <c r="P133" s="72">
        <v>1</v>
      </c>
      <c r="Q133" s="112" t="s">
        <v>254</v>
      </c>
      <c r="R133" s="72" t="s">
        <v>4</v>
      </c>
      <c r="S133" s="100" t="s">
        <v>15</v>
      </c>
      <c r="T133" s="100" t="s">
        <v>9</v>
      </c>
      <c r="U133" s="101" t="s">
        <v>220</v>
      </c>
      <c r="V133" s="100" t="s">
        <v>20</v>
      </c>
      <c r="W133" s="100" t="s">
        <v>22</v>
      </c>
      <c r="X133" s="100" t="s">
        <v>107</v>
      </c>
      <c r="Y133" s="102">
        <v>0.56000000000000005</v>
      </c>
      <c r="Z133" s="130" t="s">
        <v>105</v>
      </c>
      <c r="AA133" s="104">
        <v>0.56000000000000005</v>
      </c>
      <c r="AB133" s="130" t="s">
        <v>260</v>
      </c>
      <c r="AC133" s="104">
        <v>0.2</v>
      </c>
      <c r="AD133" s="106" t="s">
        <v>79</v>
      </c>
      <c r="AE133" s="107" t="s">
        <v>122</v>
      </c>
      <c r="AF133" s="108" t="s">
        <v>255</v>
      </c>
      <c r="AG133" s="109" t="s">
        <v>243</v>
      </c>
      <c r="AH133" s="110">
        <v>44895</v>
      </c>
      <c r="AI133" s="110">
        <v>44956</v>
      </c>
      <c r="AJ133" s="109"/>
      <c r="AK133" s="111"/>
    </row>
    <row r="134" spans="1:69" ht="90" customHeight="1" x14ac:dyDescent="0.3">
      <c r="A134" s="213"/>
      <c r="B134" s="239"/>
      <c r="C134" s="219"/>
      <c r="D134" s="242"/>
      <c r="E134" s="242"/>
      <c r="F134" s="245"/>
      <c r="G134" s="219"/>
      <c r="H134" s="239"/>
      <c r="I134" s="207"/>
      <c r="J134" s="204"/>
      <c r="K134" s="204"/>
      <c r="L134" s="204">
        <v>0</v>
      </c>
      <c r="M134" s="207"/>
      <c r="N134" s="204"/>
      <c r="O134" s="210"/>
      <c r="P134" s="72">
        <v>2</v>
      </c>
      <c r="Q134" s="108" t="s">
        <v>256</v>
      </c>
      <c r="R134" s="72" t="s">
        <v>4</v>
      </c>
      <c r="S134" s="100" t="s">
        <v>14</v>
      </c>
      <c r="T134" s="100" t="s">
        <v>9</v>
      </c>
      <c r="U134" s="101" t="s">
        <v>218</v>
      </c>
      <c r="V134" s="100" t="s">
        <v>20</v>
      </c>
      <c r="W134" s="100" t="s">
        <v>22</v>
      </c>
      <c r="X134" s="100" t="s">
        <v>108</v>
      </c>
      <c r="Y134" s="102">
        <v>0.33600000000000002</v>
      </c>
      <c r="Z134" s="130" t="s">
        <v>51</v>
      </c>
      <c r="AA134" s="104">
        <v>0.33600000000000002</v>
      </c>
      <c r="AB134" s="130" t="s">
        <v>260</v>
      </c>
      <c r="AC134" s="104">
        <v>0.2</v>
      </c>
      <c r="AD134" s="106" t="s">
        <v>80</v>
      </c>
      <c r="AE134" s="107" t="s">
        <v>122</v>
      </c>
      <c r="AF134" s="108" t="s">
        <v>257</v>
      </c>
      <c r="AG134" s="109" t="s">
        <v>243</v>
      </c>
      <c r="AH134" s="110">
        <v>44895</v>
      </c>
      <c r="AI134" s="110">
        <v>44956</v>
      </c>
      <c r="AJ134" s="109"/>
      <c r="AK134" s="111"/>
    </row>
    <row r="135" spans="1:69" ht="201" customHeight="1" thickBot="1" x14ac:dyDescent="0.35">
      <c r="A135" s="214"/>
      <c r="B135" s="240"/>
      <c r="C135" s="220"/>
      <c r="D135" s="243"/>
      <c r="E135" s="243"/>
      <c r="F135" s="246"/>
      <c r="G135" s="220"/>
      <c r="H135" s="240"/>
      <c r="I135" s="208"/>
      <c r="J135" s="205"/>
      <c r="K135" s="205"/>
      <c r="L135" s="205">
        <v>0</v>
      </c>
      <c r="M135" s="208"/>
      <c r="N135" s="205"/>
      <c r="O135" s="211"/>
      <c r="P135" s="74">
        <v>3</v>
      </c>
      <c r="Q135" s="119" t="s">
        <v>258</v>
      </c>
      <c r="R135" s="74" t="s">
        <v>2</v>
      </c>
      <c r="S135" s="120" t="s">
        <v>16</v>
      </c>
      <c r="T135" s="120" t="s">
        <v>9</v>
      </c>
      <c r="U135" s="121" t="s">
        <v>219</v>
      </c>
      <c r="V135" s="120" t="s">
        <v>20</v>
      </c>
      <c r="W135" s="120" t="s">
        <v>22</v>
      </c>
      <c r="X135" s="120" t="s">
        <v>108</v>
      </c>
      <c r="Y135" s="122">
        <v>0.33600000000000002</v>
      </c>
      <c r="Z135" s="131" t="s">
        <v>51</v>
      </c>
      <c r="AA135" s="121">
        <v>0.33600000000000002</v>
      </c>
      <c r="AB135" s="131" t="s">
        <v>260</v>
      </c>
      <c r="AC135" s="121">
        <v>0.15000000000000002</v>
      </c>
      <c r="AD135" s="125" t="s">
        <v>80</v>
      </c>
      <c r="AE135" s="120" t="s">
        <v>122</v>
      </c>
      <c r="AF135" s="126" t="s">
        <v>259</v>
      </c>
      <c r="AG135" s="113" t="s">
        <v>243</v>
      </c>
      <c r="AH135" s="127">
        <v>44925</v>
      </c>
      <c r="AI135" s="127">
        <v>44972</v>
      </c>
      <c r="AJ135" s="113"/>
      <c r="AK135" s="128"/>
    </row>
    <row r="136" spans="1:69" s="98" customFormat="1" ht="159.94999999999999" customHeight="1" x14ac:dyDescent="0.25">
      <c r="A136" s="235" t="s">
        <v>706</v>
      </c>
      <c r="B136" s="247">
        <v>62</v>
      </c>
      <c r="C136" s="248" t="s">
        <v>118</v>
      </c>
      <c r="D136" s="254" t="s">
        <v>686</v>
      </c>
      <c r="E136" s="254" t="s">
        <v>687</v>
      </c>
      <c r="F136" s="251" t="s">
        <v>688</v>
      </c>
      <c r="G136" s="248" t="s">
        <v>204</v>
      </c>
      <c r="H136" s="247">
        <v>54432</v>
      </c>
      <c r="I136" s="206" t="s">
        <v>52</v>
      </c>
      <c r="J136" s="203">
        <v>1</v>
      </c>
      <c r="K136" s="203" t="s">
        <v>137</v>
      </c>
      <c r="L136" s="203" t="s">
        <v>137</v>
      </c>
      <c r="M136" s="206" t="s">
        <v>260</v>
      </c>
      <c r="N136" s="203">
        <v>0.2</v>
      </c>
      <c r="O136" s="209" t="s">
        <v>78</v>
      </c>
      <c r="P136" s="73">
        <v>1</v>
      </c>
      <c r="Q136" s="86" t="s">
        <v>689</v>
      </c>
      <c r="R136" s="73" t="s">
        <v>4</v>
      </c>
      <c r="S136" s="87" t="s">
        <v>14</v>
      </c>
      <c r="T136" s="87" t="s">
        <v>9</v>
      </c>
      <c r="U136" s="88" t="s">
        <v>218</v>
      </c>
      <c r="V136" s="87" t="s">
        <v>19</v>
      </c>
      <c r="W136" s="87" t="s">
        <v>22</v>
      </c>
      <c r="X136" s="87" t="s">
        <v>107</v>
      </c>
      <c r="Y136" s="89">
        <v>0.6</v>
      </c>
      <c r="Z136" s="129" t="s">
        <v>105</v>
      </c>
      <c r="AA136" s="91">
        <v>0.6</v>
      </c>
      <c r="AB136" s="129" t="s">
        <v>260</v>
      </c>
      <c r="AC136" s="91">
        <v>0.2</v>
      </c>
      <c r="AD136" s="92" t="s">
        <v>79</v>
      </c>
      <c r="AE136" s="93" t="s">
        <v>122</v>
      </c>
      <c r="AF136" s="94" t="s">
        <v>690</v>
      </c>
      <c r="AG136" s="96" t="s">
        <v>386</v>
      </c>
      <c r="AH136" s="95">
        <v>44925</v>
      </c>
      <c r="AI136" s="95">
        <v>44985</v>
      </c>
      <c r="AJ136" s="96"/>
      <c r="AK136" s="97"/>
    </row>
    <row r="137" spans="1:69" ht="159.94999999999999" customHeight="1" x14ac:dyDescent="0.3">
      <c r="A137" s="236"/>
      <c r="B137" s="239"/>
      <c r="C137" s="219"/>
      <c r="D137" s="253"/>
      <c r="E137" s="253"/>
      <c r="F137" s="216"/>
      <c r="G137" s="219"/>
      <c r="H137" s="239"/>
      <c r="I137" s="207"/>
      <c r="J137" s="204"/>
      <c r="K137" s="204"/>
      <c r="L137" s="204">
        <v>0</v>
      </c>
      <c r="M137" s="207"/>
      <c r="N137" s="204"/>
      <c r="O137" s="210"/>
      <c r="P137" s="72">
        <v>2</v>
      </c>
      <c r="Q137" s="99" t="s">
        <v>691</v>
      </c>
      <c r="R137" s="72" t="s">
        <v>4</v>
      </c>
      <c r="S137" s="100" t="s">
        <v>14</v>
      </c>
      <c r="T137" s="100" t="s">
        <v>9</v>
      </c>
      <c r="U137" s="101" t="s">
        <v>218</v>
      </c>
      <c r="V137" s="100" t="s">
        <v>20</v>
      </c>
      <c r="W137" s="100" t="s">
        <v>22</v>
      </c>
      <c r="X137" s="100" t="s">
        <v>108</v>
      </c>
      <c r="Y137" s="102">
        <v>0.36</v>
      </c>
      <c r="Z137" s="130" t="s">
        <v>51</v>
      </c>
      <c r="AA137" s="104">
        <v>0.36</v>
      </c>
      <c r="AB137" s="130" t="s">
        <v>260</v>
      </c>
      <c r="AC137" s="104">
        <v>0.2</v>
      </c>
      <c r="AD137" s="106" t="s">
        <v>80</v>
      </c>
      <c r="AE137" s="107" t="s">
        <v>122</v>
      </c>
      <c r="AF137" s="108" t="s">
        <v>692</v>
      </c>
      <c r="AG137" s="109" t="s">
        <v>693</v>
      </c>
      <c r="AH137" s="110">
        <v>44910</v>
      </c>
      <c r="AI137" s="110">
        <v>44985</v>
      </c>
      <c r="AJ137" s="109"/>
      <c r="AK137" s="111"/>
    </row>
    <row r="138" spans="1:69" ht="132" customHeight="1" x14ac:dyDescent="0.3">
      <c r="A138" s="236"/>
      <c r="B138" s="238">
        <v>63</v>
      </c>
      <c r="C138" s="218" t="s">
        <v>118</v>
      </c>
      <c r="D138" s="241" t="s">
        <v>694</v>
      </c>
      <c r="E138" s="241" t="s">
        <v>695</v>
      </c>
      <c r="F138" s="215" t="s">
        <v>696</v>
      </c>
      <c r="G138" s="218" t="s">
        <v>204</v>
      </c>
      <c r="H138" s="238">
        <v>1200</v>
      </c>
      <c r="I138" s="224" t="s">
        <v>6</v>
      </c>
      <c r="J138" s="225">
        <v>0.8</v>
      </c>
      <c r="K138" s="225" t="s">
        <v>139</v>
      </c>
      <c r="L138" s="225" t="s">
        <v>139</v>
      </c>
      <c r="M138" s="224" t="s">
        <v>79</v>
      </c>
      <c r="N138" s="225">
        <v>0.6</v>
      </c>
      <c r="O138" s="226" t="s">
        <v>78</v>
      </c>
      <c r="P138" s="72">
        <v>1</v>
      </c>
      <c r="Q138" s="99" t="s">
        <v>697</v>
      </c>
      <c r="R138" s="72" t="s">
        <v>4</v>
      </c>
      <c r="S138" s="100" t="s">
        <v>14</v>
      </c>
      <c r="T138" s="100" t="s">
        <v>9</v>
      </c>
      <c r="U138" s="101" t="s">
        <v>218</v>
      </c>
      <c r="V138" s="100" t="s">
        <v>20</v>
      </c>
      <c r="W138" s="100" t="s">
        <v>22</v>
      </c>
      <c r="X138" s="100" t="s">
        <v>107</v>
      </c>
      <c r="Y138" s="102">
        <v>0.48</v>
      </c>
      <c r="Z138" s="130" t="s">
        <v>105</v>
      </c>
      <c r="AA138" s="104">
        <v>0.48</v>
      </c>
      <c r="AB138" s="130" t="s">
        <v>79</v>
      </c>
      <c r="AC138" s="104">
        <v>0.6</v>
      </c>
      <c r="AD138" s="106" t="s">
        <v>79</v>
      </c>
      <c r="AE138" s="107" t="s">
        <v>122</v>
      </c>
      <c r="AF138" s="108" t="s">
        <v>698</v>
      </c>
      <c r="AG138" s="109" t="s">
        <v>699</v>
      </c>
      <c r="AH138" s="110">
        <v>44866</v>
      </c>
      <c r="AI138" s="110">
        <v>44925</v>
      </c>
      <c r="AJ138" s="109"/>
      <c r="AK138" s="111"/>
    </row>
    <row r="139" spans="1:69" ht="81.75" customHeight="1" x14ac:dyDescent="0.3">
      <c r="A139" s="236"/>
      <c r="B139" s="239"/>
      <c r="C139" s="219"/>
      <c r="D139" s="242"/>
      <c r="E139" s="242"/>
      <c r="F139" s="216"/>
      <c r="G139" s="219"/>
      <c r="H139" s="239"/>
      <c r="I139" s="207"/>
      <c r="J139" s="204"/>
      <c r="K139" s="204"/>
      <c r="L139" s="204">
        <v>0</v>
      </c>
      <c r="M139" s="207"/>
      <c r="N139" s="204"/>
      <c r="O139" s="210"/>
      <c r="P139" s="72">
        <v>2</v>
      </c>
      <c r="Q139" s="99" t="s">
        <v>700</v>
      </c>
      <c r="R139" s="72" t="s">
        <v>4</v>
      </c>
      <c r="S139" s="100" t="s">
        <v>14</v>
      </c>
      <c r="T139" s="100" t="s">
        <v>9</v>
      </c>
      <c r="U139" s="101" t="s">
        <v>218</v>
      </c>
      <c r="V139" s="100" t="s">
        <v>20</v>
      </c>
      <c r="W139" s="100" t="s">
        <v>22</v>
      </c>
      <c r="X139" s="100" t="s">
        <v>107</v>
      </c>
      <c r="Y139" s="102">
        <v>0.28799999999999998</v>
      </c>
      <c r="Z139" s="130" t="s">
        <v>51</v>
      </c>
      <c r="AA139" s="104">
        <v>0.28799999999999998</v>
      </c>
      <c r="AB139" s="130" t="s">
        <v>79</v>
      </c>
      <c r="AC139" s="104">
        <v>0.6</v>
      </c>
      <c r="AD139" s="106" t="s">
        <v>79</v>
      </c>
      <c r="AE139" s="107" t="s">
        <v>122</v>
      </c>
      <c r="AF139" s="108" t="s">
        <v>701</v>
      </c>
      <c r="AG139" s="109" t="s">
        <v>699</v>
      </c>
      <c r="AH139" s="110">
        <v>44925</v>
      </c>
      <c r="AI139" s="110">
        <v>44985</v>
      </c>
      <c r="AJ139" s="109"/>
      <c r="AK139" s="111"/>
    </row>
    <row r="140" spans="1:69" ht="108" customHeight="1" x14ac:dyDescent="0.3">
      <c r="A140" s="236"/>
      <c r="B140" s="239"/>
      <c r="C140" s="219"/>
      <c r="D140" s="242"/>
      <c r="E140" s="242"/>
      <c r="F140" s="216"/>
      <c r="G140" s="219"/>
      <c r="H140" s="239"/>
      <c r="I140" s="207"/>
      <c r="J140" s="204"/>
      <c r="K140" s="204"/>
      <c r="L140" s="204">
        <v>0</v>
      </c>
      <c r="M140" s="207"/>
      <c r="N140" s="204"/>
      <c r="O140" s="210"/>
      <c r="P140" s="72">
        <v>3</v>
      </c>
      <c r="Q140" s="99" t="s">
        <v>702</v>
      </c>
      <c r="R140" s="72" t="s">
        <v>4</v>
      </c>
      <c r="S140" s="100" t="s">
        <v>14</v>
      </c>
      <c r="T140" s="100" t="s">
        <v>9</v>
      </c>
      <c r="U140" s="101" t="s">
        <v>218</v>
      </c>
      <c r="V140" s="100" t="s">
        <v>20</v>
      </c>
      <c r="W140" s="100" t="s">
        <v>22</v>
      </c>
      <c r="X140" s="100" t="s">
        <v>107</v>
      </c>
      <c r="Y140" s="102">
        <v>0.17279999999999998</v>
      </c>
      <c r="Z140" s="130" t="s">
        <v>49</v>
      </c>
      <c r="AA140" s="104">
        <v>0.17279999999999998</v>
      </c>
      <c r="AB140" s="130" t="s">
        <v>79</v>
      </c>
      <c r="AC140" s="104">
        <v>0.6</v>
      </c>
      <c r="AD140" s="106" t="s">
        <v>79</v>
      </c>
      <c r="AE140" s="107" t="s">
        <v>122</v>
      </c>
      <c r="AF140" s="108" t="s">
        <v>703</v>
      </c>
      <c r="AG140" s="109" t="s">
        <v>704</v>
      </c>
      <c r="AH140" s="110">
        <v>44925</v>
      </c>
      <c r="AI140" s="110">
        <v>44985</v>
      </c>
      <c r="AJ140" s="109"/>
      <c r="AK140" s="111"/>
    </row>
    <row r="141" spans="1:69" ht="69.95" customHeight="1" x14ac:dyDescent="0.3">
      <c r="A141" s="236"/>
      <c r="B141" s="238">
        <v>64</v>
      </c>
      <c r="C141" s="218" t="s">
        <v>118</v>
      </c>
      <c r="D141" s="241" t="s">
        <v>409</v>
      </c>
      <c r="E141" s="241" t="s">
        <v>410</v>
      </c>
      <c r="F141" s="215" t="s">
        <v>705</v>
      </c>
      <c r="G141" s="218" t="s">
        <v>204</v>
      </c>
      <c r="H141" s="238">
        <v>54432</v>
      </c>
      <c r="I141" s="224" t="s">
        <v>52</v>
      </c>
      <c r="J141" s="225">
        <v>1</v>
      </c>
      <c r="K141" s="225" t="s">
        <v>138</v>
      </c>
      <c r="L141" s="225" t="s">
        <v>138</v>
      </c>
      <c r="M141" s="224" t="s">
        <v>82</v>
      </c>
      <c r="N141" s="225">
        <v>0.4</v>
      </c>
      <c r="O141" s="226" t="s">
        <v>78</v>
      </c>
      <c r="P141" s="72">
        <v>1</v>
      </c>
      <c r="Q141" s="99" t="s">
        <v>412</v>
      </c>
      <c r="R141" s="72" t="s">
        <v>4</v>
      </c>
      <c r="S141" s="100" t="s">
        <v>14</v>
      </c>
      <c r="T141" s="100" t="s">
        <v>9</v>
      </c>
      <c r="U141" s="101" t="s">
        <v>218</v>
      </c>
      <c r="V141" s="100" t="s">
        <v>20</v>
      </c>
      <c r="W141" s="100" t="s">
        <v>22</v>
      </c>
      <c r="X141" s="100" t="s">
        <v>107</v>
      </c>
      <c r="Y141" s="102">
        <v>0.6</v>
      </c>
      <c r="Z141" s="130" t="s">
        <v>105</v>
      </c>
      <c r="AA141" s="104">
        <v>0.6</v>
      </c>
      <c r="AB141" s="130" t="s">
        <v>82</v>
      </c>
      <c r="AC141" s="104">
        <v>0.4</v>
      </c>
      <c r="AD141" s="106" t="s">
        <v>79</v>
      </c>
      <c r="AE141" s="107" t="s">
        <v>122</v>
      </c>
      <c r="AF141" s="108" t="s">
        <v>413</v>
      </c>
      <c r="AG141" s="109" t="s">
        <v>693</v>
      </c>
      <c r="AH141" s="110">
        <v>44925</v>
      </c>
      <c r="AI141" s="110">
        <v>44956</v>
      </c>
      <c r="AJ141" s="109"/>
      <c r="AK141" s="111"/>
    </row>
    <row r="142" spans="1:69" ht="69.95" customHeight="1" x14ac:dyDescent="0.3">
      <c r="A142" s="236"/>
      <c r="B142" s="239"/>
      <c r="C142" s="219"/>
      <c r="D142" s="242"/>
      <c r="E142" s="242"/>
      <c r="F142" s="216"/>
      <c r="G142" s="219"/>
      <c r="H142" s="239"/>
      <c r="I142" s="207"/>
      <c r="J142" s="204"/>
      <c r="K142" s="204"/>
      <c r="L142" s="204">
        <v>0</v>
      </c>
      <c r="M142" s="207"/>
      <c r="N142" s="204"/>
      <c r="O142" s="210"/>
      <c r="P142" s="72">
        <v>2</v>
      </c>
      <c r="Q142" s="99" t="s">
        <v>415</v>
      </c>
      <c r="R142" s="72" t="s">
        <v>4</v>
      </c>
      <c r="S142" s="100" t="s">
        <v>14</v>
      </c>
      <c r="T142" s="100" t="s">
        <v>9</v>
      </c>
      <c r="U142" s="101" t="s">
        <v>218</v>
      </c>
      <c r="V142" s="100" t="s">
        <v>20</v>
      </c>
      <c r="W142" s="100" t="s">
        <v>23</v>
      </c>
      <c r="X142" s="100" t="s">
        <v>107</v>
      </c>
      <c r="Y142" s="147">
        <v>0.36</v>
      </c>
      <c r="Z142" s="130" t="s">
        <v>51</v>
      </c>
      <c r="AA142" s="104">
        <v>0.36</v>
      </c>
      <c r="AB142" s="130" t="s">
        <v>82</v>
      </c>
      <c r="AC142" s="104">
        <v>0.4</v>
      </c>
      <c r="AD142" s="106" t="s">
        <v>79</v>
      </c>
      <c r="AE142" s="107" t="s">
        <v>122</v>
      </c>
      <c r="AF142" s="108" t="s">
        <v>416</v>
      </c>
      <c r="AG142" s="109" t="s">
        <v>386</v>
      </c>
      <c r="AH142" s="110">
        <v>44866</v>
      </c>
      <c r="AI142" s="110">
        <v>44925</v>
      </c>
      <c r="AJ142" s="109"/>
      <c r="AK142" s="111"/>
    </row>
    <row r="143" spans="1:69" ht="69.95" customHeight="1" thickBot="1" x14ac:dyDescent="0.35">
      <c r="A143" s="237"/>
      <c r="B143" s="240"/>
      <c r="C143" s="220"/>
      <c r="D143" s="243"/>
      <c r="E143" s="243"/>
      <c r="F143" s="217"/>
      <c r="G143" s="220"/>
      <c r="H143" s="240"/>
      <c r="I143" s="208"/>
      <c r="J143" s="205"/>
      <c r="K143" s="205"/>
      <c r="L143" s="205">
        <v>0</v>
      </c>
      <c r="M143" s="208"/>
      <c r="N143" s="205"/>
      <c r="O143" s="211"/>
      <c r="P143" s="74">
        <v>3</v>
      </c>
      <c r="Q143" s="119" t="s">
        <v>417</v>
      </c>
      <c r="R143" s="74" t="s">
        <v>2</v>
      </c>
      <c r="S143" s="120" t="s">
        <v>16</v>
      </c>
      <c r="T143" s="120" t="s">
        <v>9</v>
      </c>
      <c r="U143" s="121" t="s">
        <v>219</v>
      </c>
      <c r="V143" s="120" t="s">
        <v>19</v>
      </c>
      <c r="W143" s="120" t="s">
        <v>22</v>
      </c>
      <c r="X143" s="120" t="s">
        <v>107</v>
      </c>
      <c r="Y143" s="122">
        <v>0.36</v>
      </c>
      <c r="Z143" s="131" t="s">
        <v>51</v>
      </c>
      <c r="AA143" s="121">
        <v>0.36</v>
      </c>
      <c r="AB143" s="131" t="s">
        <v>82</v>
      </c>
      <c r="AC143" s="121">
        <v>0.30000000000000004</v>
      </c>
      <c r="AD143" s="125" t="s">
        <v>79</v>
      </c>
      <c r="AE143" s="120" t="s">
        <v>122</v>
      </c>
      <c r="AF143" s="126" t="s">
        <v>418</v>
      </c>
      <c r="AG143" s="113" t="s">
        <v>693</v>
      </c>
      <c r="AH143" s="127">
        <v>44835</v>
      </c>
      <c r="AI143" s="127">
        <v>44956</v>
      </c>
      <c r="AJ143" s="113"/>
      <c r="AK143" s="128"/>
    </row>
    <row r="144" spans="1:69" s="340" customFormat="1" ht="120" customHeight="1" x14ac:dyDescent="0.25">
      <c r="A144" s="344" t="s">
        <v>721</v>
      </c>
      <c r="B144" s="345">
        <v>65</v>
      </c>
      <c r="C144" s="346" t="s">
        <v>120</v>
      </c>
      <c r="D144" s="347" t="s">
        <v>713</v>
      </c>
      <c r="E144" s="347" t="s">
        <v>714</v>
      </c>
      <c r="F144" s="348" t="s">
        <v>715</v>
      </c>
      <c r="G144" s="346" t="s">
        <v>111</v>
      </c>
      <c r="H144" s="349">
        <v>4320</v>
      </c>
      <c r="I144" s="350" t="s">
        <v>6</v>
      </c>
      <c r="J144" s="351">
        <v>0.8</v>
      </c>
      <c r="K144" s="352" t="s">
        <v>139</v>
      </c>
      <c r="L144" s="351" t="s">
        <v>139</v>
      </c>
      <c r="M144" s="350" t="s">
        <v>79</v>
      </c>
      <c r="N144" s="351">
        <v>0.6</v>
      </c>
      <c r="O144" s="353" t="s">
        <v>78</v>
      </c>
      <c r="P144" s="354">
        <v>1</v>
      </c>
      <c r="Q144" s="355" t="s">
        <v>716</v>
      </c>
      <c r="R144" s="356" t="s">
        <v>4</v>
      </c>
      <c r="S144" s="357" t="s">
        <v>14</v>
      </c>
      <c r="T144" s="357" t="s">
        <v>9</v>
      </c>
      <c r="U144" s="358" t="s">
        <v>218</v>
      </c>
      <c r="V144" s="357" t="s">
        <v>20</v>
      </c>
      <c r="W144" s="357" t="s">
        <v>22</v>
      </c>
      <c r="X144" s="357" t="s">
        <v>108</v>
      </c>
      <c r="Y144" s="359">
        <v>0.48</v>
      </c>
      <c r="Z144" s="360" t="s">
        <v>105</v>
      </c>
      <c r="AA144" s="361">
        <v>0.48</v>
      </c>
      <c r="AB144" s="360" t="s">
        <v>79</v>
      </c>
      <c r="AC144" s="361">
        <v>0.6</v>
      </c>
      <c r="AD144" s="362" t="s">
        <v>79</v>
      </c>
      <c r="AE144" s="363" t="s">
        <v>122</v>
      </c>
      <c r="AF144" s="364" t="s">
        <v>717</v>
      </c>
      <c r="AG144" s="365" t="s">
        <v>718</v>
      </c>
      <c r="AH144" s="366">
        <v>44956</v>
      </c>
      <c r="AI144" s="366">
        <v>44985</v>
      </c>
      <c r="AJ144" s="365"/>
      <c r="AK144" s="367"/>
      <c r="AL144" s="341"/>
      <c r="AM144" s="341"/>
      <c r="AN144" s="341"/>
      <c r="AO144" s="341"/>
      <c r="AP144" s="341"/>
      <c r="AQ144" s="341"/>
      <c r="AR144" s="341"/>
      <c r="AS144" s="341"/>
      <c r="AT144" s="341"/>
      <c r="AU144" s="341"/>
      <c r="AV144" s="341"/>
      <c r="AW144" s="341"/>
      <c r="AX144" s="341"/>
      <c r="AY144" s="341"/>
      <c r="AZ144" s="341"/>
      <c r="BA144" s="341"/>
      <c r="BB144" s="341"/>
      <c r="BC144" s="341"/>
      <c r="BD144" s="341"/>
      <c r="BE144" s="341"/>
      <c r="BF144" s="341"/>
      <c r="BG144" s="341"/>
      <c r="BH144" s="341"/>
      <c r="BI144" s="341"/>
      <c r="BJ144" s="341"/>
      <c r="BK144" s="341"/>
      <c r="BL144" s="341"/>
      <c r="BM144" s="341"/>
      <c r="BN144" s="341"/>
      <c r="BO144" s="341"/>
      <c r="BP144" s="341"/>
      <c r="BQ144" s="341"/>
    </row>
    <row r="145" spans="1:69" s="342" customFormat="1" ht="120" customHeight="1" thickBot="1" x14ac:dyDescent="0.35">
      <c r="A145" s="368"/>
      <c r="B145" s="369"/>
      <c r="C145" s="370"/>
      <c r="D145" s="371"/>
      <c r="E145" s="371"/>
      <c r="F145" s="372"/>
      <c r="G145" s="370"/>
      <c r="H145" s="373"/>
      <c r="I145" s="374"/>
      <c r="J145" s="375"/>
      <c r="K145" s="376"/>
      <c r="L145" s="375">
        <v>0</v>
      </c>
      <c r="M145" s="374"/>
      <c r="N145" s="375"/>
      <c r="O145" s="377"/>
      <c r="P145" s="378">
        <v>2</v>
      </c>
      <c r="Q145" s="379" t="s">
        <v>719</v>
      </c>
      <c r="R145" s="380" t="s">
        <v>4</v>
      </c>
      <c r="S145" s="381" t="s">
        <v>14</v>
      </c>
      <c r="T145" s="381" t="s">
        <v>9</v>
      </c>
      <c r="U145" s="382" t="s">
        <v>218</v>
      </c>
      <c r="V145" s="381" t="s">
        <v>20</v>
      </c>
      <c r="W145" s="381" t="s">
        <v>22</v>
      </c>
      <c r="X145" s="381" t="s">
        <v>108</v>
      </c>
      <c r="Y145" s="383">
        <v>0.28799999999999998</v>
      </c>
      <c r="Z145" s="384" t="s">
        <v>51</v>
      </c>
      <c r="AA145" s="382">
        <v>0.28799999999999998</v>
      </c>
      <c r="AB145" s="384" t="s">
        <v>79</v>
      </c>
      <c r="AC145" s="382">
        <v>0.6</v>
      </c>
      <c r="AD145" s="385" t="s">
        <v>79</v>
      </c>
      <c r="AE145" s="381" t="s">
        <v>122</v>
      </c>
      <c r="AF145" s="386" t="s">
        <v>720</v>
      </c>
      <c r="AG145" s="387" t="s">
        <v>370</v>
      </c>
      <c r="AH145" s="388">
        <v>45107</v>
      </c>
      <c r="AI145" s="388">
        <v>45137</v>
      </c>
      <c r="AJ145" s="387"/>
      <c r="AK145" s="389"/>
      <c r="AL145" s="343"/>
      <c r="AM145" s="343"/>
      <c r="AN145" s="343"/>
      <c r="AO145" s="343"/>
      <c r="AP145" s="343"/>
      <c r="AQ145" s="343"/>
      <c r="AR145" s="343"/>
      <c r="AS145" s="343"/>
      <c r="AT145" s="343"/>
      <c r="AU145" s="343"/>
      <c r="AV145" s="343"/>
      <c r="AW145" s="343"/>
      <c r="AX145" s="343"/>
      <c r="AY145" s="343"/>
      <c r="AZ145" s="343"/>
      <c r="BA145" s="343"/>
      <c r="BB145" s="343"/>
      <c r="BC145" s="343"/>
      <c r="BD145" s="343"/>
      <c r="BE145" s="343"/>
      <c r="BF145" s="343"/>
      <c r="BG145" s="343"/>
      <c r="BH145" s="343"/>
      <c r="BI145" s="343"/>
      <c r="BJ145" s="343"/>
      <c r="BK145" s="343"/>
      <c r="BL145" s="343"/>
      <c r="BM145" s="343"/>
      <c r="BN145" s="343"/>
      <c r="BO145" s="343"/>
      <c r="BP145" s="343"/>
      <c r="BQ145" s="343"/>
    </row>
  </sheetData>
  <sheetProtection algorithmName="SHA-512" hashValue="ej20kjYkv90XyYs3bzhLCRL4GO4ReSvIZ3P8mbGohd5UYhJhZKfAK/4v8U6IjHHBvPpO/3Eupuq3S9pX2ZRblQ==" saltValue="mdTjfRVV+Eic9QQ/e3OGuA==" spinCount="100000" sheet="1" objects="1" scenarios="1" autoFilter="0"/>
  <autoFilter ref="A5:AK143" xr:uid="{00000000-0001-0000-0100-000000000000}">
    <filterColumn colId="18" showButton="0"/>
    <filterColumn colId="19" showButton="0"/>
    <filterColumn colId="20" showButton="0"/>
    <filterColumn colId="21" showButton="0"/>
    <filterColumn colId="22" showButton="0"/>
  </autoFilter>
  <dataConsolidate/>
  <mergeCells count="791">
    <mergeCell ref="K144:K145"/>
    <mergeCell ref="L144:L145"/>
    <mergeCell ref="M144:M145"/>
    <mergeCell ref="N144:N145"/>
    <mergeCell ref="O144:O145"/>
    <mergeCell ref="A144:A145"/>
    <mergeCell ref="B144:B145"/>
    <mergeCell ref="C144:C145"/>
    <mergeCell ref="D144:D145"/>
    <mergeCell ref="E144:E145"/>
    <mergeCell ref="F144:F145"/>
    <mergeCell ref="G144:G145"/>
    <mergeCell ref="H144:H145"/>
    <mergeCell ref="I144:I145"/>
    <mergeCell ref="J144:J145"/>
    <mergeCell ref="K141:K143"/>
    <mergeCell ref="L141:L143"/>
    <mergeCell ref="M141:M143"/>
    <mergeCell ref="N141:N143"/>
    <mergeCell ref="O141:O143"/>
    <mergeCell ref="A136:A143"/>
    <mergeCell ref="B141:B143"/>
    <mergeCell ref="C141:C143"/>
    <mergeCell ref="D141:D143"/>
    <mergeCell ref="E141:E143"/>
    <mergeCell ref="F141:F143"/>
    <mergeCell ref="G141:G143"/>
    <mergeCell ref="H141:H143"/>
    <mergeCell ref="I141:I143"/>
    <mergeCell ref="J141:J143"/>
    <mergeCell ref="K136:K137"/>
    <mergeCell ref="L136:L137"/>
    <mergeCell ref="M136:M137"/>
    <mergeCell ref="N136:N137"/>
    <mergeCell ref="O136:O137"/>
    <mergeCell ref="B138:B140"/>
    <mergeCell ref="C138:C140"/>
    <mergeCell ref="D138:D140"/>
    <mergeCell ref="E138:E140"/>
    <mergeCell ref="O138:O140"/>
    <mergeCell ref="B136:B137"/>
    <mergeCell ref="C136:C137"/>
    <mergeCell ref="D136:D137"/>
    <mergeCell ref="E136:E137"/>
    <mergeCell ref="F136:F137"/>
    <mergeCell ref="G136:G137"/>
    <mergeCell ref="H136:H137"/>
    <mergeCell ref="I136:I137"/>
    <mergeCell ref="J136:J137"/>
    <mergeCell ref="F138:F140"/>
    <mergeCell ref="G138:G140"/>
    <mergeCell ref="H138:H140"/>
    <mergeCell ref="I138:I140"/>
    <mergeCell ref="J138:J140"/>
    <mergeCell ref="K138:K140"/>
    <mergeCell ref="L138:L140"/>
    <mergeCell ref="M138:M140"/>
    <mergeCell ref="N138:N140"/>
    <mergeCell ref="B4:H4"/>
    <mergeCell ref="I4:O4"/>
    <mergeCell ref="P4:X4"/>
    <mergeCell ref="Y4:AE4"/>
    <mergeCell ref="AF4:AK4"/>
    <mergeCell ref="N32:N33"/>
    <mergeCell ref="O32:O33"/>
    <mergeCell ref="K103:K105"/>
    <mergeCell ref="L103:L105"/>
    <mergeCell ref="M103:M105"/>
    <mergeCell ref="N103:N105"/>
    <mergeCell ref="K19:K20"/>
    <mergeCell ref="L19:L20"/>
    <mergeCell ref="M19:M20"/>
    <mergeCell ref="F12:F13"/>
    <mergeCell ref="G12:G13"/>
    <mergeCell ref="H12:H13"/>
    <mergeCell ref="I12:I13"/>
    <mergeCell ref="J12:J13"/>
    <mergeCell ref="G19:G20"/>
    <mergeCell ref="H19:H20"/>
    <mergeCell ref="I19:I20"/>
    <mergeCell ref="J19:J20"/>
    <mergeCell ref="B26:B28"/>
    <mergeCell ref="C26:C28"/>
    <mergeCell ref="D26:D28"/>
    <mergeCell ref="K129:K132"/>
    <mergeCell ref="L129:L132"/>
    <mergeCell ref="M129:M132"/>
    <mergeCell ref="E26:E28"/>
    <mergeCell ref="K32:K33"/>
    <mergeCell ref="L32:L33"/>
    <mergeCell ref="M32:M33"/>
    <mergeCell ref="I129:I132"/>
    <mergeCell ref="J129:J132"/>
    <mergeCell ref="M26:M28"/>
    <mergeCell ref="J29:J30"/>
    <mergeCell ref="K29:K30"/>
    <mergeCell ref="L29:L30"/>
    <mergeCell ref="M29:M30"/>
    <mergeCell ref="J35:J36"/>
    <mergeCell ref="K35:K36"/>
    <mergeCell ref="L35:L36"/>
    <mergeCell ref="J109:J113"/>
    <mergeCell ref="F29:F30"/>
    <mergeCell ref="G29:G30"/>
    <mergeCell ref="H29:H30"/>
    <mergeCell ref="I29:I30"/>
    <mergeCell ref="A7:A11"/>
    <mergeCell ref="L9:L10"/>
    <mergeCell ref="M9:M10"/>
    <mergeCell ref="N9:N10"/>
    <mergeCell ref="O9:O10"/>
    <mergeCell ref="G9:G10"/>
    <mergeCell ref="H9:H10"/>
    <mergeCell ref="I9:I10"/>
    <mergeCell ref="J9:J10"/>
    <mergeCell ref="K9:K10"/>
    <mergeCell ref="B9:B10"/>
    <mergeCell ref="C9:C10"/>
    <mergeCell ref="D9:D10"/>
    <mergeCell ref="E9:E10"/>
    <mergeCell ref="F9:F10"/>
    <mergeCell ref="B7:B8"/>
    <mergeCell ref="AF5:AF6"/>
    <mergeCell ref="AK5:AK6"/>
    <mergeCell ref="AJ5:AJ6"/>
    <mergeCell ref="AI5:AI6"/>
    <mergeCell ref="AH5:AH6"/>
    <mergeCell ref="AG5:AG6"/>
    <mergeCell ref="B5:B6"/>
    <mergeCell ref="G5:G6"/>
    <mergeCell ref="F5:F6"/>
    <mergeCell ref="E5:E6"/>
    <mergeCell ref="D5:D6"/>
    <mergeCell ref="AE5:AE6"/>
    <mergeCell ref="P5:P6"/>
    <mergeCell ref="AD5:AD6"/>
    <mergeCell ref="AC5:AC6"/>
    <mergeCell ref="Y5:Y6"/>
    <mergeCell ref="Q5:Q6"/>
    <mergeCell ref="AB5:AB6"/>
    <mergeCell ref="Z5:Z6"/>
    <mergeCell ref="AA5:AA6"/>
    <mergeCell ref="H5:H6"/>
    <mergeCell ref="I5:I6"/>
    <mergeCell ref="J5:J6"/>
    <mergeCell ref="M5:M6"/>
    <mergeCell ref="N5:N6"/>
    <mergeCell ref="C5:C6"/>
    <mergeCell ref="O5:O6"/>
    <mergeCell ref="K5:K6"/>
    <mergeCell ref="L5:L6"/>
    <mergeCell ref="R5:R6"/>
    <mergeCell ref="S5:X5"/>
    <mergeCell ref="G7:G8"/>
    <mergeCell ref="H7:H8"/>
    <mergeCell ref="I7:I8"/>
    <mergeCell ref="C7:C8"/>
    <mergeCell ref="D7:D8"/>
    <mergeCell ref="E7:E8"/>
    <mergeCell ref="F7:F8"/>
    <mergeCell ref="O7:O8"/>
    <mergeCell ref="J7:J8"/>
    <mergeCell ref="K7:K8"/>
    <mergeCell ref="L7:L8"/>
    <mergeCell ref="M7:M8"/>
    <mergeCell ref="N7:N8"/>
    <mergeCell ref="A12:A15"/>
    <mergeCell ref="K12:K13"/>
    <mergeCell ref="L12:L13"/>
    <mergeCell ref="M12:M13"/>
    <mergeCell ref="N12:N13"/>
    <mergeCell ref="O12:O13"/>
    <mergeCell ref="B14:B15"/>
    <mergeCell ref="C14:C15"/>
    <mergeCell ref="D14:D15"/>
    <mergeCell ref="E14:E15"/>
    <mergeCell ref="F14:F15"/>
    <mergeCell ref="G14:G15"/>
    <mergeCell ref="H14:H15"/>
    <mergeCell ref="I14:I15"/>
    <mergeCell ref="J14:J15"/>
    <mergeCell ref="K14:K15"/>
    <mergeCell ref="L14:L15"/>
    <mergeCell ref="M14:M15"/>
    <mergeCell ref="N14:N15"/>
    <mergeCell ref="O14:O15"/>
    <mergeCell ref="B12:B13"/>
    <mergeCell ref="C12:C13"/>
    <mergeCell ref="D12:D13"/>
    <mergeCell ref="E12:E13"/>
    <mergeCell ref="K133:K135"/>
    <mergeCell ref="L133:L135"/>
    <mergeCell ref="M133:M135"/>
    <mergeCell ref="N133:N135"/>
    <mergeCell ref="B129:B132"/>
    <mergeCell ref="C129:C132"/>
    <mergeCell ref="D129:D132"/>
    <mergeCell ref="E129:E132"/>
    <mergeCell ref="F129:F132"/>
    <mergeCell ref="G129:G132"/>
    <mergeCell ref="H129:H132"/>
    <mergeCell ref="B133:B135"/>
    <mergeCell ref="C133:C135"/>
    <mergeCell ref="D133:D135"/>
    <mergeCell ref="E133:E135"/>
    <mergeCell ref="F133:F135"/>
    <mergeCell ref="G133:G135"/>
    <mergeCell ref="H133:H135"/>
    <mergeCell ref="I133:I135"/>
    <mergeCell ref="J133:J135"/>
    <mergeCell ref="O129:O132"/>
    <mergeCell ref="O133:O135"/>
    <mergeCell ref="A129:A135"/>
    <mergeCell ref="B17:B18"/>
    <mergeCell ref="C17:C18"/>
    <mergeCell ref="D17:D18"/>
    <mergeCell ref="E17:E18"/>
    <mergeCell ref="F17:F18"/>
    <mergeCell ref="G17:G18"/>
    <mergeCell ref="H17:H18"/>
    <mergeCell ref="I17:I18"/>
    <mergeCell ref="J17:J18"/>
    <mergeCell ref="K17:K18"/>
    <mergeCell ref="L17:L18"/>
    <mergeCell ref="M17:M18"/>
    <mergeCell ref="N17:N18"/>
    <mergeCell ref="O17:O18"/>
    <mergeCell ref="A16:A18"/>
    <mergeCell ref="B19:B20"/>
    <mergeCell ref="C19:C20"/>
    <mergeCell ref="D19:D20"/>
    <mergeCell ref="E19:E20"/>
    <mergeCell ref="F19:F20"/>
    <mergeCell ref="N129:N132"/>
    <mergeCell ref="O26:O28"/>
    <mergeCell ref="F21:F22"/>
    <mergeCell ref="G21:G22"/>
    <mergeCell ref="H21:H22"/>
    <mergeCell ref="I21:I22"/>
    <mergeCell ref="J21:J22"/>
    <mergeCell ref="K21:K22"/>
    <mergeCell ref="L21:L22"/>
    <mergeCell ref="M21:M22"/>
    <mergeCell ref="N21:N22"/>
    <mergeCell ref="N26:N28"/>
    <mergeCell ref="O19:O20"/>
    <mergeCell ref="O21:O22"/>
    <mergeCell ref="A19:A23"/>
    <mergeCell ref="B24:B25"/>
    <mergeCell ref="C24:C25"/>
    <mergeCell ref="D24:D25"/>
    <mergeCell ref="E24:E25"/>
    <mergeCell ref="F24:F25"/>
    <mergeCell ref="G24:G25"/>
    <mergeCell ref="H24:H25"/>
    <mergeCell ref="I24:I25"/>
    <mergeCell ref="J24:J25"/>
    <mergeCell ref="K24:K25"/>
    <mergeCell ref="L24:L25"/>
    <mergeCell ref="M24:M25"/>
    <mergeCell ref="N24:N25"/>
    <mergeCell ref="O24:O25"/>
    <mergeCell ref="N19:N20"/>
    <mergeCell ref="B21:B22"/>
    <mergeCell ref="C21:C22"/>
    <mergeCell ref="D21:D22"/>
    <mergeCell ref="E21:E22"/>
    <mergeCell ref="N29:N30"/>
    <mergeCell ref="O29:O30"/>
    <mergeCell ref="A29:A34"/>
    <mergeCell ref="F26:F28"/>
    <mergeCell ref="G26:G28"/>
    <mergeCell ref="H26:H28"/>
    <mergeCell ref="I26:I28"/>
    <mergeCell ref="J26:J28"/>
    <mergeCell ref="K26:K28"/>
    <mergeCell ref="L26:L28"/>
    <mergeCell ref="B32:B33"/>
    <mergeCell ref="C32:C33"/>
    <mergeCell ref="D32:D33"/>
    <mergeCell ref="E32:E33"/>
    <mergeCell ref="F32:F33"/>
    <mergeCell ref="G32:G33"/>
    <mergeCell ref="H32:H33"/>
    <mergeCell ref="I32:I33"/>
    <mergeCell ref="J32:J33"/>
    <mergeCell ref="A24:A28"/>
    <mergeCell ref="B29:B30"/>
    <mergeCell ref="C29:C30"/>
    <mergeCell ref="D29:D30"/>
    <mergeCell ref="E29:E30"/>
    <mergeCell ref="M35:M36"/>
    <mergeCell ref="N35:N36"/>
    <mergeCell ref="O35:O36"/>
    <mergeCell ref="A35:A37"/>
    <mergeCell ref="B38:B39"/>
    <mergeCell ref="C38:C39"/>
    <mergeCell ref="D38:D39"/>
    <mergeCell ref="E38:E39"/>
    <mergeCell ref="F38:F39"/>
    <mergeCell ref="G38:G39"/>
    <mergeCell ref="J38:J39"/>
    <mergeCell ref="K38:K39"/>
    <mergeCell ref="L38:L39"/>
    <mergeCell ref="M38:M39"/>
    <mergeCell ref="N38:N39"/>
    <mergeCell ref="O38:O39"/>
    <mergeCell ref="A38:A41"/>
    <mergeCell ref="B35:B36"/>
    <mergeCell ref="C35:C36"/>
    <mergeCell ref="D35:D36"/>
    <mergeCell ref="E35:E36"/>
    <mergeCell ref="F35:F36"/>
    <mergeCell ref="G35:G36"/>
    <mergeCell ref="H35:H36"/>
    <mergeCell ref="I35:I36"/>
    <mergeCell ref="B106:B108"/>
    <mergeCell ref="C106:C108"/>
    <mergeCell ref="D106:D108"/>
    <mergeCell ref="E106:E108"/>
    <mergeCell ref="F106:F108"/>
    <mergeCell ref="G106:G108"/>
    <mergeCell ref="H106:H108"/>
    <mergeCell ref="I106:I108"/>
    <mergeCell ref="H38:H39"/>
    <mergeCell ref="I38:I39"/>
    <mergeCell ref="B40:B41"/>
    <mergeCell ref="C40:C41"/>
    <mergeCell ref="D40:D41"/>
    <mergeCell ref="E40:E41"/>
    <mergeCell ref="F40:F41"/>
    <mergeCell ref="G40:G41"/>
    <mergeCell ref="H40:H41"/>
    <mergeCell ref="I40:I41"/>
    <mergeCell ref="B50:B51"/>
    <mergeCell ref="C50:C51"/>
    <mergeCell ref="D50:D51"/>
    <mergeCell ref="E50:E51"/>
    <mergeCell ref="B55:B56"/>
    <mergeCell ref="J40:J41"/>
    <mergeCell ref="K40:K41"/>
    <mergeCell ref="L40:L41"/>
    <mergeCell ref="M40:M41"/>
    <mergeCell ref="N40:N41"/>
    <mergeCell ref="O40:O41"/>
    <mergeCell ref="F120:F122"/>
    <mergeCell ref="G120:G122"/>
    <mergeCell ref="H120:H122"/>
    <mergeCell ref="I120:I122"/>
    <mergeCell ref="F44:F46"/>
    <mergeCell ref="G44:G46"/>
    <mergeCell ref="H44:H46"/>
    <mergeCell ref="I44:I46"/>
    <mergeCell ref="F50:F51"/>
    <mergeCell ref="G50:G51"/>
    <mergeCell ref="H50:H51"/>
    <mergeCell ref="I50:I51"/>
    <mergeCell ref="L120:L122"/>
    <mergeCell ref="M120:M122"/>
    <mergeCell ref="N120:N122"/>
    <mergeCell ref="O120:O122"/>
    <mergeCell ref="K44:K46"/>
    <mergeCell ref="L44:L46"/>
    <mergeCell ref="B109:B113"/>
    <mergeCell ref="C109:C113"/>
    <mergeCell ref="D109:D113"/>
    <mergeCell ref="E109:E113"/>
    <mergeCell ref="J120:J122"/>
    <mergeCell ref="K120:K122"/>
    <mergeCell ref="H55:H56"/>
    <mergeCell ref="I55:I56"/>
    <mergeCell ref="J55:J56"/>
    <mergeCell ref="K55:K56"/>
    <mergeCell ref="E64:E65"/>
    <mergeCell ref="F64:F65"/>
    <mergeCell ref="G64:G65"/>
    <mergeCell ref="H64:H65"/>
    <mergeCell ref="I64:I65"/>
    <mergeCell ref="J64:J65"/>
    <mergeCell ref="K64:K65"/>
    <mergeCell ref="K71:K72"/>
    <mergeCell ref="J95:J96"/>
    <mergeCell ref="K95:K96"/>
    <mergeCell ref="J77:J78"/>
    <mergeCell ref="B103:B105"/>
    <mergeCell ref="C103:C105"/>
    <mergeCell ref="D103:D105"/>
    <mergeCell ref="K123:K125"/>
    <mergeCell ref="L123:L125"/>
    <mergeCell ref="M123:M125"/>
    <mergeCell ref="N123:N125"/>
    <mergeCell ref="O123:O125"/>
    <mergeCell ref="B120:B122"/>
    <mergeCell ref="C120:C122"/>
    <mergeCell ref="D120:D122"/>
    <mergeCell ref="E120:E122"/>
    <mergeCell ref="B123:B125"/>
    <mergeCell ref="C123:C125"/>
    <mergeCell ref="D123:D125"/>
    <mergeCell ref="E123:E125"/>
    <mergeCell ref="F123:F125"/>
    <mergeCell ref="G123:G125"/>
    <mergeCell ref="H123:H125"/>
    <mergeCell ref="I123:I125"/>
    <mergeCell ref="J123:J125"/>
    <mergeCell ref="B126:B128"/>
    <mergeCell ref="C126:C128"/>
    <mergeCell ref="D126:D128"/>
    <mergeCell ref="E126:E128"/>
    <mergeCell ref="F126:F128"/>
    <mergeCell ref="G126:G128"/>
    <mergeCell ref="H126:H128"/>
    <mergeCell ref="I126:I128"/>
    <mergeCell ref="J126:J128"/>
    <mergeCell ref="K126:K128"/>
    <mergeCell ref="L126:L128"/>
    <mergeCell ref="M126:M128"/>
    <mergeCell ref="N126:N128"/>
    <mergeCell ref="O126:O128"/>
    <mergeCell ref="A120:A128"/>
    <mergeCell ref="B42:B43"/>
    <mergeCell ref="C42:C43"/>
    <mergeCell ref="D42:D43"/>
    <mergeCell ref="E42:E43"/>
    <mergeCell ref="F42:F43"/>
    <mergeCell ref="G42:G43"/>
    <mergeCell ref="H42:H43"/>
    <mergeCell ref="I42:I43"/>
    <mergeCell ref="J42:J43"/>
    <mergeCell ref="K42:K43"/>
    <mergeCell ref="L42:L43"/>
    <mergeCell ref="M42:M43"/>
    <mergeCell ref="N42:N43"/>
    <mergeCell ref="O42:O43"/>
    <mergeCell ref="B44:B46"/>
    <mergeCell ref="C44:C46"/>
    <mergeCell ref="D44:D46"/>
    <mergeCell ref="E44:E46"/>
    <mergeCell ref="M44:M46"/>
    <mergeCell ref="N44:N46"/>
    <mergeCell ref="O44:O46"/>
    <mergeCell ref="A42:A46"/>
    <mergeCell ref="B47:B48"/>
    <mergeCell ref="C47:C48"/>
    <mergeCell ref="D47:D48"/>
    <mergeCell ref="E47:E48"/>
    <mergeCell ref="F47:F48"/>
    <mergeCell ref="G47:G48"/>
    <mergeCell ref="H47:H48"/>
    <mergeCell ref="I47:I48"/>
    <mergeCell ref="J47:J48"/>
    <mergeCell ref="K47:K48"/>
    <mergeCell ref="L47:L48"/>
    <mergeCell ref="M47:M48"/>
    <mergeCell ref="N47:N48"/>
    <mergeCell ref="O47:O48"/>
    <mergeCell ref="J44:J46"/>
    <mergeCell ref="N50:N51"/>
    <mergeCell ref="O50:O51"/>
    <mergeCell ref="A47:A51"/>
    <mergeCell ref="B52:B54"/>
    <mergeCell ref="C52:C54"/>
    <mergeCell ref="D52:D54"/>
    <mergeCell ref="E52:E54"/>
    <mergeCell ref="F52:F54"/>
    <mergeCell ref="G52:G54"/>
    <mergeCell ref="H52:H54"/>
    <mergeCell ref="I52:I54"/>
    <mergeCell ref="J52:J54"/>
    <mergeCell ref="K52:K54"/>
    <mergeCell ref="L52:L54"/>
    <mergeCell ref="M52:M54"/>
    <mergeCell ref="N52:N54"/>
    <mergeCell ref="O52:O54"/>
    <mergeCell ref="J50:J51"/>
    <mergeCell ref="K50:K51"/>
    <mergeCell ref="L50:L51"/>
    <mergeCell ref="M50:M51"/>
    <mergeCell ref="E59:E60"/>
    <mergeCell ref="F59:F60"/>
    <mergeCell ref="G59:G60"/>
    <mergeCell ref="H59:H60"/>
    <mergeCell ref="I59:I60"/>
    <mergeCell ref="J59:J60"/>
    <mergeCell ref="K59:K60"/>
    <mergeCell ref="L59:L60"/>
    <mergeCell ref="M59:M60"/>
    <mergeCell ref="G55:G56"/>
    <mergeCell ref="N55:N56"/>
    <mergeCell ref="O55:O56"/>
    <mergeCell ref="B57:B58"/>
    <mergeCell ref="C57:C58"/>
    <mergeCell ref="D57:D58"/>
    <mergeCell ref="E57:E58"/>
    <mergeCell ref="F57:F58"/>
    <mergeCell ref="G57:G58"/>
    <mergeCell ref="H57:H58"/>
    <mergeCell ref="I57:I58"/>
    <mergeCell ref="J57:J58"/>
    <mergeCell ref="K57:K58"/>
    <mergeCell ref="L57:L58"/>
    <mergeCell ref="M57:M58"/>
    <mergeCell ref="N57:N58"/>
    <mergeCell ref="O57:O58"/>
    <mergeCell ref="E55:E56"/>
    <mergeCell ref="F55:F56"/>
    <mergeCell ref="L55:L56"/>
    <mergeCell ref="M55:M56"/>
    <mergeCell ref="C55:C56"/>
    <mergeCell ref="D55:D56"/>
    <mergeCell ref="N59:N60"/>
    <mergeCell ref="O59:O60"/>
    <mergeCell ref="A52:A60"/>
    <mergeCell ref="B61:B63"/>
    <mergeCell ref="C61:C63"/>
    <mergeCell ref="D61:D63"/>
    <mergeCell ref="E61:E63"/>
    <mergeCell ref="F61:F63"/>
    <mergeCell ref="G61:G63"/>
    <mergeCell ref="H61:H63"/>
    <mergeCell ref="I61:I63"/>
    <mergeCell ref="J61:J63"/>
    <mergeCell ref="K61:K63"/>
    <mergeCell ref="L61:L63"/>
    <mergeCell ref="M61:M63"/>
    <mergeCell ref="N61:N63"/>
    <mergeCell ref="O61:O63"/>
    <mergeCell ref="A61:A67"/>
    <mergeCell ref="B59:B60"/>
    <mergeCell ref="C59:C60"/>
    <mergeCell ref="D59:D60"/>
    <mergeCell ref="B64:B65"/>
    <mergeCell ref="C64:C65"/>
    <mergeCell ref="D64:D65"/>
    <mergeCell ref="M68:M69"/>
    <mergeCell ref="N68:N69"/>
    <mergeCell ref="O68:O69"/>
    <mergeCell ref="B66:B67"/>
    <mergeCell ref="C66:C67"/>
    <mergeCell ref="D66:D67"/>
    <mergeCell ref="E66:E67"/>
    <mergeCell ref="F66:F67"/>
    <mergeCell ref="G66:G67"/>
    <mergeCell ref="H66:H67"/>
    <mergeCell ref="I66:I67"/>
    <mergeCell ref="J66:J67"/>
    <mergeCell ref="L64:L65"/>
    <mergeCell ref="M64:M65"/>
    <mergeCell ref="N64:N65"/>
    <mergeCell ref="O64:O65"/>
    <mergeCell ref="K66:K67"/>
    <mergeCell ref="L66:L67"/>
    <mergeCell ref="M66:M67"/>
    <mergeCell ref="N66:N67"/>
    <mergeCell ref="O66:O67"/>
    <mergeCell ref="L71:L72"/>
    <mergeCell ref="M71:M72"/>
    <mergeCell ref="N71:N72"/>
    <mergeCell ref="O71:O72"/>
    <mergeCell ref="B68:B69"/>
    <mergeCell ref="C68:C69"/>
    <mergeCell ref="D68:D69"/>
    <mergeCell ref="E68:E69"/>
    <mergeCell ref="F68:F69"/>
    <mergeCell ref="B71:B72"/>
    <mergeCell ref="C71:C72"/>
    <mergeCell ref="D71:D72"/>
    <mergeCell ref="E71:E72"/>
    <mergeCell ref="F71:F72"/>
    <mergeCell ref="G71:G72"/>
    <mergeCell ref="H71:H72"/>
    <mergeCell ref="I71:I72"/>
    <mergeCell ref="J71:J72"/>
    <mergeCell ref="G68:G69"/>
    <mergeCell ref="H68:H69"/>
    <mergeCell ref="I68:I69"/>
    <mergeCell ref="J68:J69"/>
    <mergeCell ref="K68:K69"/>
    <mergeCell ref="L68:L69"/>
    <mergeCell ref="A68:A72"/>
    <mergeCell ref="B95:B96"/>
    <mergeCell ref="C95:C96"/>
    <mergeCell ref="D95:D96"/>
    <mergeCell ref="E95:E96"/>
    <mergeCell ref="F95:F96"/>
    <mergeCell ref="G95:G96"/>
    <mergeCell ref="H95:H96"/>
    <mergeCell ref="I95:I96"/>
    <mergeCell ref="E77:E78"/>
    <mergeCell ref="F77:F78"/>
    <mergeCell ref="G77:G78"/>
    <mergeCell ref="H77:H78"/>
    <mergeCell ref="I77:I78"/>
    <mergeCell ref="A74:A80"/>
    <mergeCell ref="B81:B82"/>
    <mergeCell ref="C81:C82"/>
    <mergeCell ref="D81:D82"/>
    <mergeCell ref="E81:E82"/>
    <mergeCell ref="F81:F82"/>
    <mergeCell ref="G81:G82"/>
    <mergeCell ref="H81:H82"/>
    <mergeCell ref="I81:I82"/>
    <mergeCell ref="B85:B87"/>
    <mergeCell ref="O95:O96"/>
    <mergeCell ref="A95:A97"/>
    <mergeCell ref="B74:B76"/>
    <mergeCell ref="C74:C76"/>
    <mergeCell ref="D74:D76"/>
    <mergeCell ref="E74:E76"/>
    <mergeCell ref="F74:F76"/>
    <mergeCell ref="G74:G76"/>
    <mergeCell ref="H74:H76"/>
    <mergeCell ref="I74:I76"/>
    <mergeCell ref="J74:J76"/>
    <mergeCell ref="K74:K76"/>
    <mergeCell ref="L74:L76"/>
    <mergeCell ref="M74:M76"/>
    <mergeCell ref="N74:N76"/>
    <mergeCell ref="O74:O76"/>
    <mergeCell ref="B77:B78"/>
    <mergeCell ref="C77:C78"/>
    <mergeCell ref="D77:D78"/>
    <mergeCell ref="L85:L87"/>
    <mergeCell ref="M85:M87"/>
    <mergeCell ref="K77:K78"/>
    <mergeCell ref="L77:L78"/>
    <mergeCell ref="M77:M78"/>
    <mergeCell ref="N77:N78"/>
    <mergeCell ref="O77:O78"/>
    <mergeCell ref="B79:B80"/>
    <mergeCell ref="C79:C80"/>
    <mergeCell ref="D79:D80"/>
    <mergeCell ref="E79:E80"/>
    <mergeCell ref="F79:F80"/>
    <mergeCell ref="G79:G80"/>
    <mergeCell ref="H79:H80"/>
    <mergeCell ref="I79:I80"/>
    <mergeCell ref="J79:J80"/>
    <mergeCell ref="K79:K80"/>
    <mergeCell ref="L79:L80"/>
    <mergeCell ref="M79:M80"/>
    <mergeCell ref="N79:N80"/>
    <mergeCell ref="O79:O80"/>
    <mergeCell ref="J81:J82"/>
    <mergeCell ref="K81:K82"/>
    <mergeCell ref="L81:L82"/>
    <mergeCell ref="M81:M82"/>
    <mergeCell ref="N81:N82"/>
    <mergeCell ref="O81:O82"/>
    <mergeCell ref="B83:B84"/>
    <mergeCell ref="C83:C84"/>
    <mergeCell ref="D83:D84"/>
    <mergeCell ref="E83:E84"/>
    <mergeCell ref="F83:F84"/>
    <mergeCell ref="G83:G84"/>
    <mergeCell ref="H83:H84"/>
    <mergeCell ref="I83:I84"/>
    <mergeCell ref="J83:J84"/>
    <mergeCell ref="K83:K84"/>
    <mergeCell ref="L83:L84"/>
    <mergeCell ref="M83:M84"/>
    <mergeCell ref="N83:N84"/>
    <mergeCell ref="O83:O84"/>
    <mergeCell ref="N85:N87"/>
    <mergeCell ref="O85:O87"/>
    <mergeCell ref="B88:B89"/>
    <mergeCell ref="C88:C89"/>
    <mergeCell ref="D88:D89"/>
    <mergeCell ref="E88:E89"/>
    <mergeCell ref="F88:F89"/>
    <mergeCell ref="G88:G89"/>
    <mergeCell ref="H88:H89"/>
    <mergeCell ref="I88:I89"/>
    <mergeCell ref="J88:J89"/>
    <mergeCell ref="K88:K89"/>
    <mergeCell ref="L88:L89"/>
    <mergeCell ref="M88:M89"/>
    <mergeCell ref="N88:N89"/>
    <mergeCell ref="O88:O89"/>
    <mergeCell ref="C85:C87"/>
    <mergeCell ref="D85:D87"/>
    <mergeCell ref="E85:E87"/>
    <mergeCell ref="F85:F87"/>
    <mergeCell ref="G85:G87"/>
    <mergeCell ref="H85:H87"/>
    <mergeCell ref="J85:J87"/>
    <mergeCell ref="K85:K87"/>
    <mergeCell ref="A81:A89"/>
    <mergeCell ref="B98:B100"/>
    <mergeCell ref="C98:C100"/>
    <mergeCell ref="D98:D100"/>
    <mergeCell ref="E98:E100"/>
    <mergeCell ref="F98:F100"/>
    <mergeCell ref="G98:G100"/>
    <mergeCell ref="H98:H100"/>
    <mergeCell ref="I98:I100"/>
    <mergeCell ref="A98:A102"/>
    <mergeCell ref="B90:B92"/>
    <mergeCell ref="C90:C92"/>
    <mergeCell ref="D90:D92"/>
    <mergeCell ref="E90:E92"/>
    <mergeCell ref="F90:F92"/>
    <mergeCell ref="G90:G92"/>
    <mergeCell ref="H90:H92"/>
    <mergeCell ref="I90:I92"/>
    <mergeCell ref="I85:I87"/>
    <mergeCell ref="B101:B102"/>
    <mergeCell ref="C101:C102"/>
    <mergeCell ref="D101:D102"/>
    <mergeCell ref="A93:A94"/>
    <mergeCell ref="K114:K115"/>
    <mergeCell ref="L114:L115"/>
    <mergeCell ref="M114:M115"/>
    <mergeCell ref="N114:N115"/>
    <mergeCell ref="O114:O115"/>
    <mergeCell ref="N109:N113"/>
    <mergeCell ref="O109:O113"/>
    <mergeCell ref="O103:O105"/>
    <mergeCell ref="J106:J108"/>
    <mergeCell ref="K106:K108"/>
    <mergeCell ref="L106:L108"/>
    <mergeCell ref="O106:O108"/>
    <mergeCell ref="J103:J105"/>
    <mergeCell ref="M106:M108"/>
    <mergeCell ref="N106:N108"/>
    <mergeCell ref="K109:K113"/>
    <mergeCell ref="L109:L113"/>
    <mergeCell ref="M109:M113"/>
    <mergeCell ref="G114:G115"/>
    <mergeCell ref="H114:H115"/>
    <mergeCell ref="I114:I115"/>
    <mergeCell ref="G101:G102"/>
    <mergeCell ref="H101:H102"/>
    <mergeCell ref="I101:I102"/>
    <mergeCell ref="E101:E102"/>
    <mergeCell ref="F101:F102"/>
    <mergeCell ref="J114:J115"/>
    <mergeCell ref="J101:J102"/>
    <mergeCell ref="E103:E105"/>
    <mergeCell ref="F103:F105"/>
    <mergeCell ref="G103:G105"/>
    <mergeCell ref="H103:H105"/>
    <mergeCell ref="I103:I105"/>
    <mergeCell ref="A1:AK2"/>
    <mergeCell ref="A5:A6"/>
    <mergeCell ref="K117:K119"/>
    <mergeCell ref="L117:L119"/>
    <mergeCell ref="M117:M119"/>
    <mergeCell ref="N117:N119"/>
    <mergeCell ref="O117:O119"/>
    <mergeCell ref="A114:A119"/>
    <mergeCell ref="B117:B119"/>
    <mergeCell ref="C117:C119"/>
    <mergeCell ref="D117:D119"/>
    <mergeCell ref="E117:E119"/>
    <mergeCell ref="F117:F119"/>
    <mergeCell ref="G117:G119"/>
    <mergeCell ref="H117:H119"/>
    <mergeCell ref="I117:I119"/>
    <mergeCell ref="J117:J119"/>
    <mergeCell ref="J90:J92"/>
    <mergeCell ref="K90:K92"/>
    <mergeCell ref="B114:B115"/>
    <mergeCell ref="C114:C115"/>
    <mergeCell ref="D114:D115"/>
    <mergeCell ref="E114:E115"/>
    <mergeCell ref="F114:F115"/>
    <mergeCell ref="L90:L92"/>
    <mergeCell ref="M90:M92"/>
    <mergeCell ref="N90:N92"/>
    <mergeCell ref="O90:O92"/>
    <mergeCell ref="A90:A92"/>
    <mergeCell ref="A103:A113"/>
    <mergeCell ref="F109:F113"/>
    <mergeCell ref="G109:G113"/>
    <mergeCell ref="H109:H113"/>
    <mergeCell ref="I109:I113"/>
    <mergeCell ref="J98:J100"/>
    <mergeCell ref="K98:K100"/>
    <mergeCell ref="L98:L100"/>
    <mergeCell ref="M98:M100"/>
    <mergeCell ref="N98:N100"/>
    <mergeCell ref="O98:O100"/>
    <mergeCell ref="K101:K102"/>
    <mergeCell ref="L101:L102"/>
    <mergeCell ref="M101:M102"/>
    <mergeCell ref="N101:N102"/>
    <mergeCell ref="O101:O102"/>
    <mergeCell ref="L95:L96"/>
    <mergeCell ref="M95:M96"/>
    <mergeCell ref="N95:N96"/>
  </mergeCells>
  <conditionalFormatting sqref="I7 I9">
    <cfRule type="cellIs" dxfId="1535" priority="1800" operator="equal">
      <formula>"Muy Alta"</formula>
    </cfRule>
    <cfRule type="cellIs" dxfId="1534" priority="1801" operator="equal">
      <formula>"Alta"</formula>
    </cfRule>
    <cfRule type="cellIs" dxfId="1533" priority="1802" operator="equal">
      <formula>"Media"</formula>
    </cfRule>
    <cfRule type="cellIs" dxfId="1532" priority="1803" operator="equal">
      <formula>"Baja"</formula>
    </cfRule>
    <cfRule type="cellIs" dxfId="1531" priority="1804" operator="equal">
      <formula>"Muy Baja"</formula>
    </cfRule>
  </conditionalFormatting>
  <conditionalFormatting sqref="M7 M9 M11">
    <cfRule type="cellIs" dxfId="1530" priority="1795" operator="equal">
      <formula>"Catastrófico"</formula>
    </cfRule>
    <cfRule type="cellIs" dxfId="1529" priority="1796" operator="equal">
      <formula>"Mayor"</formula>
    </cfRule>
    <cfRule type="cellIs" dxfId="1528" priority="1797" operator="equal">
      <formula>"Moderado"</formula>
    </cfRule>
    <cfRule type="cellIs" dxfId="1527" priority="1798" operator="equal">
      <formula>"Menor"</formula>
    </cfRule>
    <cfRule type="cellIs" dxfId="1526" priority="1799" operator="equal">
      <formula>"Leve"</formula>
    </cfRule>
  </conditionalFormatting>
  <conditionalFormatting sqref="O7">
    <cfRule type="cellIs" dxfId="1525" priority="1791" operator="equal">
      <formula>"Extremo"</formula>
    </cfRule>
    <cfRule type="cellIs" dxfId="1524" priority="1792" operator="equal">
      <formula>"Alto"</formula>
    </cfRule>
    <cfRule type="cellIs" dxfId="1523" priority="1793" operator="equal">
      <formula>"Moderado"</formula>
    </cfRule>
    <cfRule type="cellIs" dxfId="1522" priority="1794" operator="equal">
      <formula>"Bajo"</formula>
    </cfRule>
  </conditionalFormatting>
  <conditionalFormatting sqref="Z7:Z8">
    <cfRule type="cellIs" dxfId="1521" priority="1786" operator="equal">
      <formula>"Muy Alta"</formula>
    </cfRule>
    <cfRule type="cellIs" dxfId="1520" priority="1787" operator="equal">
      <formula>"Alta"</formula>
    </cfRule>
    <cfRule type="cellIs" dxfId="1519" priority="1788" operator="equal">
      <formula>"Media"</formula>
    </cfRule>
    <cfRule type="cellIs" dxfId="1518" priority="1789" operator="equal">
      <formula>"Baja"</formula>
    </cfRule>
    <cfRule type="cellIs" dxfId="1517" priority="1790" operator="equal">
      <formula>"Muy Baja"</formula>
    </cfRule>
  </conditionalFormatting>
  <conditionalFormatting sqref="AB7:AB8">
    <cfRule type="cellIs" dxfId="1516" priority="1781" operator="equal">
      <formula>"Catastrófico"</formula>
    </cfRule>
    <cfRule type="cellIs" dxfId="1515" priority="1782" operator="equal">
      <formula>"Mayor"</formula>
    </cfRule>
    <cfRule type="cellIs" dxfId="1514" priority="1783" operator="equal">
      <formula>"Moderado"</formula>
    </cfRule>
    <cfRule type="cellIs" dxfId="1513" priority="1784" operator="equal">
      <formula>"Menor"</formula>
    </cfRule>
    <cfRule type="cellIs" dxfId="1512" priority="1785" operator="equal">
      <formula>"Leve"</formula>
    </cfRule>
  </conditionalFormatting>
  <conditionalFormatting sqref="AD7:AD8">
    <cfRule type="cellIs" dxfId="1511" priority="1777" operator="equal">
      <formula>"Extremo"</formula>
    </cfRule>
    <cfRule type="cellIs" dxfId="1510" priority="1778" operator="equal">
      <formula>"Alto"</formula>
    </cfRule>
    <cfRule type="cellIs" dxfId="1509" priority="1779" operator="equal">
      <formula>"Moderado"</formula>
    </cfRule>
    <cfRule type="cellIs" dxfId="1508" priority="1780" operator="equal">
      <formula>"Bajo"</formula>
    </cfRule>
  </conditionalFormatting>
  <conditionalFormatting sqref="O9">
    <cfRule type="cellIs" dxfId="1507" priority="1721" operator="equal">
      <formula>"Extremo"</formula>
    </cfRule>
    <cfRule type="cellIs" dxfId="1506" priority="1722" operator="equal">
      <formula>"Alto"</formula>
    </cfRule>
    <cfRule type="cellIs" dxfId="1505" priority="1723" operator="equal">
      <formula>"Moderado"</formula>
    </cfRule>
    <cfRule type="cellIs" dxfId="1504" priority="1724" operator="equal">
      <formula>"Bajo"</formula>
    </cfRule>
  </conditionalFormatting>
  <conditionalFormatting sqref="Z9:Z10">
    <cfRule type="cellIs" dxfId="1503" priority="1716" operator="equal">
      <formula>"Muy Alta"</formula>
    </cfRule>
    <cfRule type="cellIs" dxfId="1502" priority="1717" operator="equal">
      <formula>"Alta"</formula>
    </cfRule>
    <cfRule type="cellIs" dxfId="1501" priority="1718" operator="equal">
      <formula>"Media"</formula>
    </cfRule>
    <cfRule type="cellIs" dxfId="1500" priority="1719" operator="equal">
      <formula>"Baja"</formula>
    </cfRule>
    <cfRule type="cellIs" dxfId="1499" priority="1720" operator="equal">
      <formula>"Muy Baja"</formula>
    </cfRule>
  </conditionalFormatting>
  <conditionalFormatting sqref="AB9:AB10">
    <cfRule type="cellIs" dxfId="1498" priority="1711" operator="equal">
      <formula>"Catastrófico"</formula>
    </cfRule>
    <cfRule type="cellIs" dxfId="1497" priority="1712" operator="equal">
      <formula>"Mayor"</formula>
    </cfRule>
    <cfRule type="cellIs" dxfId="1496" priority="1713" operator="equal">
      <formula>"Moderado"</formula>
    </cfRule>
    <cfRule type="cellIs" dxfId="1495" priority="1714" operator="equal">
      <formula>"Menor"</formula>
    </cfRule>
    <cfRule type="cellIs" dxfId="1494" priority="1715" operator="equal">
      <formula>"Leve"</formula>
    </cfRule>
  </conditionalFormatting>
  <conditionalFormatting sqref="AD9:AD10">
    <cfRule type="cellIs" dxfId="1493" priority="1707" operator="equal">
      <formula>"Extremo"</formula>
    </cfRule>
    <cfRule type="cellIs" dxfId="1492" priority="1708" operator="equal">
      <formula>"Alto"</formula>
    </cfRule>
    <cfRule type="cellIs" dxfId="1491" priority="1709" operator="equal">
      <formula>"Moderado"</formula>
    </cfRule>
    <cfRule type="cellIs" dxfId="1490" priority="1710" operator="equal">
      <formula>"Bajo"</formula>
    </cfRule>
  </conditionalFormatting>
  <conditionalFormatting sqref="I11">
    <cfRule type="cellIs" dxfId="1489" priority="1702" operator="equal">
      <formula>"Muy Alta"</formula>
    </cfRule>
    <cfRule type="cellIs" dxfId="1488" priority="1703" operator="equal">
      <formula>"Alta"</formula>
    </cfRule>
    <cfRule type="cellIs" dxfId="1487" priority="1704" operator="equal">
      <formula>"Media"</formula>
    </cfRule>
    <cfRule type="cellIs" dxfId="1486" priority="1705" operator="equal">
      <formula>"Baja"</formula>
    </cfRule>
    <cfRule type="cellIs" dxfId="1485" priority="1706" operator="equal">
      <formula>"Muy Baja"</formula>
    </cfRule>
  </conditionalFormatting>
  <conditionalFormatting sqref="O11">
    <cfRule type="cellIs" dxfId="1484" priority="1693" operator="equal">
      <formula>"Extremo"</formula>
    </cfRule>
    <cfRule type="cellIs" dxfId="1483" priority="1694" operator="equal">
      <formula>"Alto"</formula>
    </cfRule>
    <cfRule type="cellIs" dxfId="1482" priority="1695" operator="equal">
      <formula>"Moderado"</formula>
    </cfRule>
    <cfRule type="cellIs" dxfId="1481" priority="1696" operator="equal">
      <formula>"Bajo"</formula>
    </cfRule>
  </conditionalFormatting>
  <conditionalFormatting sqref="Z11">
    <cfRule type="cellIs" dxfId="1480" priority="1688" operator="equal">
      <formula>"Muy Alta"</formula>
    </cfRule>
    <cfRule type="cellIs" dxfId="1479" priority="1689" operator="equal">
      <formula>"Alta"</formula>
    </cfRule>
    <cfRule type="cellIs" dxfId="1478" priority="1690" operator="equal">
      <formula>"Media"</formula>
    </cfRule>
    <cfRule type="cellIs" dxfId="1477" priority="1691" operator="equal">
      <formula>"Baja"</formula>
    </cfRule>
    <cfRule type="cellIs" dxfId="1476" priority="1692" operator="equal">
      <formula>"Muy Baja"</formula>
    </cfRule>
  </conditionalFormatting>
  <conditionalFormatting sqref="AB11">
    <cfRule type="cellIs" dxfId="1475" priority="1683" operator="equal">
      <formula>"Catastrófico"</formula>
    </cfRule>
    <cfRule type="cellIs" dxfId="1474" priority="1684" operator="equal">
      <formula>"Mayor"</formula>
    </cfRule>
    <cfRule type="cellIs" dxfId="1473" priority="1685" operator="equal">
      <formula>"Moderado"</formula>
    </cfRule>
    <cfRule type="cellIs" dxfId="1472" priority="1686" operator="equal">
      <formula>"Menor"</formula>
    </cfRule>
    <cfRule type="cellIs" dxfId="1471" priority="1687" operator="equal">
      <formula>"Leve"</formula>
    </cfRule>
  </conditionalFormatting>
  <conditionalFormatting sqref="AD11">
    <cfRule type="cellIs" dxfId="1470" priority="1679" operator="equal">
      <formula>"Extremo"</formula>
    </cfRule>
    <cfRule type="cellIs" dxfId="1469" priority="1680" operator="equal">
      <formula>"Alto"</formula>
    </cfRule>
    <cfRule type="cellIs" dxfId="1468" priority="1681" operator="equal">
      <formula>"Moderado"</formula>
    </cfRule>
    <cfRule type="cellIs" dxfId="1467" priority="1682" operator="equal">
      <formula>"Bajo"</formula>
    </cfRule>
  </conditionalFormatting>
  <conditionalFormatting sqref="Z12:Z13">
    <cfRule type="cellIs" dxfId="1466" priority="1463" operator="equal">
      <formula>"Muy Alta"</formula>
    </cfRule>
    <cfRule type="cellIs" dxfId="1465" priority="1464" operator="equal">
      <formula>"Alta"</formula>
    </cfRule>
    <cfRule type="cellIs" dxfId="1464" priority="1465" operator="equal">
      <formula>"Media"</formula>
    </cfRule>
    <cfRule type="cellIs" dxfId="1463" priority="1466" operator="equal">
      <formula>"Baja"</formula>
    </cfRule>
    <cfRule type="cellIs" dxfId="1462" priority="1467" operator="equal">
      <formula>"Muy Baja"</formula>
    </cfRule>
  </conditionalFormatting>
  <conditionalFormatting sqref="AD12:AD13">
    <cfRule type="cellIs" dxfId="1461" priority="1454" operator="equal">
      <formula>"Extremo"</formula>
    </cfRule>
    <cfRule type="cellIs" dxfId="1460" priority="1455" operator="equal">
      <formula>"Alto"</formula>
    </cfRule>
    <cfRule type="cellIs" dxfId="1459" priority="1456" operator="equal">
      <formula>"Moderado"</formula>
    </cfRule>
    <cfRule type="cellIs" dxfId="1458" priority="1457" operator="equal">
      <formula>"Bajo"</formula>
    </cfRule>
  </conditionalFormatting>
  <conditionalFormatting sqref="I81 I83">
    <cfRule type="cellIs" dxfId="1457" priority="381" operator="equal">
      <formula>"Muy Alta"</formula>
    </cfRule>
    <cfRule type="cellIs" dxfId="1456" priority="382" operator="equal">
      <formula>"Alta"</formula>
    </cfRule>
    <cfRule type="cellIs" dxfId="1455" priority="383" operator="equal">
      <formula>"Media"</formula>
    </cfRule>
    <cfRule type="cellIs" dxfId="1454" priority="384" operator="equal">
      <formula>"Baja"</formula>
    </cfRule>
    <cfRule type="cellIs" dxfId="1453" priority="385" operator="equal">
      <formula>"Muy Baja"</formula>
    </cfRule>
  </conditionalFormatting>
  <conditionalFormatting sqref="O23">
    <cfRule type="cellIs" dxfId="1452" priority="1286" operator="equal">
      <formula>"Extremo"</formula>
    </cfRule>
    <cfRule type="cellIs" dxfId="1451" priority="1287" operator="equal">
      <formula>"Alto"</formula>
    </cfRule>
    <cfRule type="cellIs" dxfId="1450" priority="1288" operator="equal">
      <formula>"Moderado"</formula>
    </cfRule>
    <cfRule type="cellIs" dxfId="1449" priority="1289" operator="equal">
      <formula>"Bajo"</formula>
    </cfRule>
  </conditionalFormatting>
  <conditionalFormatting sqref="Z23">
    <cfRule type="cellIs" dxfId="1448" priority="1281" operator="equal">
      <formula>"Muy Alta"</formula>
    </cfRule>
    <cfRule type="cellIs" dxfId="1447" priority="1282" operator="equal">
      <formula>"Alta"</formula>
    </cfRule>
    <cfRule type="cellIs" dxfId="1446" priority="1283" operator="equal">
      <formula>"Media"</formula>
    </cfRule>
    <cfRule type="cellIs" dxfId="1445" priority="1284" operator="equal">
      <formula>"Baja"</formula>
    </cfRule>
    <cfRule type="cellIs" dxfId="1444" priority="1285" operator="equal">
      <formula>"Muy Baja"</formula>
    </cfRule>
  </conditionalFormatting>
  <conditionalFormatting sqref="AB23">
    <cfRule type="cellIs" dxfId="1443" priority="1276" operator="equal">
      <formula>"Catastrófico"</formula>
    </cfRule>
    <cfRule type="cellIs" dxfId="1442" priority="1277" operator="equal">
      <formula>"Mayor"</formula>
    </cfRule>
    <cfRule type="cellIs" dxfId="1441" priority="1278" operator="equal">
      <formula>"Moderado"</formula>
    </cfRule>
    <cfRule type="cellIs" dxfId="1440" priority="1279" operator="equal">
      <formula>"Menor"</formula>
    </cfRule>
    <cfRule type="cellIs" dxfId="1439" priority="1280" operator="equal">
      <formula>"Leve"</formula>
    </cfRule>
  </conditionalFormatting>
  <conditionalFormatting sqref="AD23">
    <cfRule type="cellIs" dxfId="1438" priority="1272" operator="equal">
      <formula>"Extremo"</formula>
    </cfRule>
    <cfRule type="cellIs" dxfId="1437" priority="1273" operator="equal">
      <formula>"Alto"</formula>
    </cfRule>
    <cfRule type="cellIs" dxfId="1436" priority="1274" operator="equal">
      <formula>"Moderado"</formula>
    </cfRule>
    <cfRule type="cellIs" dxfId="1435" priority="1275" operator="equal">
      <formula>"Bajo"</formula>
    </cfRule>
  </conditionalFormatting>
  <conditionalFormatting sqref="I12 I14">
    <cfRule type="cellIs" dxfId="1434" priority="1477" operator="equal">
      <formula>"Muy Alta"</formula>
    </cfRule>
    <cfRule type="cellIs" dxfId="1433" priority="1478" operator="equal">
      <formula>"Alta"</formula>
    </cfRule>
    <cfRule type="cellIs" dxfId="1432" priority="1479" operator="equal">
      <formula>"Media"</formula>
    </cfRule>
    <cfRule type="cellIs" dxfId="1431" priority="1480" operator="equal">
      <formula>"Baja"</formula>
    </cfRule>
    <cfRule type="cellIs" dxfId="1430" priority="1481" operator="equal">
      <formula>"Muy Baja"</formula>
    </cfRule>
  </conditionalFormatting>
  <conditionalFormatting sqref="O12">
    <cfRule type="cellIs" dxfId="1429" priority="1468" operator="equal">
      <formula>"Extremo"</formula>
    </cfRule>
    <cfRule type="cellIs" dxfId="1428" priority="1469" operator="equal">
      <formula>"Alto"</formula>
    </cfRule>
    <cfRule type="cellIs" dxfId="1427" priority="1470" operator="equal">
      <formula>"Moderado"</formula>
    </cfRule>
    <cfRule type="cellIs" dxfId="1426" priority="1471" operator="equal">
      <formula>"Bajo"</formula>
    </cfRule>
  </conditionalFormatting>
  <conditionalFormatting sqref="Z129:Z132">
    <cfRule type="cellIs" dxfId="1425" priority="1416" operator="equal">
      <formula>"Muy Alta"</formula>
    </cfRule>
    <cfRule type="cellIs" dxfId="1424" priority="1417" operator="equal">
      <formula>"Alta"</formula>
    </cfRule>
    <cfRule type="cellIs" dxfId="1423" priority="1418" operator="equal">
      <formula>"Media"</formula>
    </cfRule>
    <cfRule type="cellIs" dxfId="1422" priority="1419" operator="equal">
      <formula>"Baja"</formula>
    </cfRule>
    <cfRule type="cellIs" dxfId="1421" priority="1420" operator="equal">
      <formula>"Muy Baja"</formula>
    </cfRule>
  </conditionalFormatting>
  <conditionalFormatting sqref="AB12:AB13">
    <cfRule type="cellIs" dxfId="1420" priority="1458" operator="equal">
      <formula>"Catastrófico"</formula>
    </cfRule>
    <cfRule type="cellIs" dxfId="1419" priority="1459" operator="equal">
      <formula>"Mayor"</formula>
    </cfRule>
    <cfRule type="cellIs" dxfId="1418" priority="1460" operator="equal">
      <formula>"Moderado"</formula>
    </cfRule>
    <cfRule type="cellIs" dxfId="1417" priority="1461" operator="equal">
      <formula>"Menor"</formula>
    </cfRule>
    <cfRule type="cellIs" dxfId="1416" priority="1462" operator="equal">
      <formula>"Leve"</formula>
    </cfRule>
  </conditionalFormatting>
  <conditionalFormatting sqref="AD129:AD132">
    <cfRule type="cellIs" dxfId="1415" priority="1407" operator="equal">
      <formula>"Extremo"</formula>
    </cfRule>
    <cfRule type="cellIs" dxfId="1414" priority="1408" operator="equal">
      <formula>"Alto"</formula>
    </cfRule>
    <cfRule type="cellIs" dxfId="1413" priority="1409" operator="equal">
      <formula>"Moderado"</formula>
    </cfRule>
    <cfRule type="cellIs" dxfId="1412" priority="1410" operator="equal">
      <formula>"Bajo"</formula>
    </cfRule>
  </conditionalFormatting>
  <conditionalFormatting sqref="I73">
    <cfRule type="cellIs" dxfId="1411" priority="480" operator="equal">
      <formula>"Muy Alta"</formula>
    </cfRule>
    <cfRule type="cellIs" dxfId="1410" priority="481" operator="equal">
      <formula>"Alta"</formula>
    </cfRule>
    <cfRule type="cellIs" dxfId="1409" priority="482" operator="equal">
      <formula>"Media"</formula>
    </cfRule>
    <cfRule type="cellIs" dxfId="1408" priority="483" operator="equal">
      <formula>"Baja"</formula>
    </cfRule>
    <cfRule type="cellIs" dxfId="1407" priority="484" operator="equal">
      <formula>"Muy Baja"</formula>
    </cfRule>
  </conditionalFormatting>
  <conditionalFormatting sqref="M73">
    <cfRule type="cellIs" dxfId="1406" priority="475" operator="equal">
      <formula>"Catastrófico"</formula>
    </cfRule>
    <cfRule type="cellIs" dxfId="1405" priority="476" operator="equal">
      <formula>"Mayor"</formula>
    </cfRule>
    <cfRule type="cellIs" dxfId="1404" priority="477" operator="equal">
      <formula>"Moderado"</formula>
    </cfRule>
    <cfRule type="cellIs" dxfId="1403" priority="478" operator="equal">
      <formula>"Menor"</formula>
    </cfRule>
    <cfRule type="cellIs" dxfId="1402" priority="479" operator="equal">
      <formula>"Leve"</formula>
    </cfRule>
  </conditionalFormatting>
  <conditionalFormatting sqref="O17">
    <cfRule type="cellIs" dxfId="1401" priority="1356" operator="equal">
      <formula>"Extremo"</formula>
    </cfRule>
    <cfRule type="cellIs" dxfId="1400" priority="1357" operator="equal">
      <formula>"Alto"</formula>
    </cfRule>
    <cfRule type="cellIs" dxfId="1399" priority="1358" operator="equal">
      <formula>"Moderado"</formula>
    </cfRule>
    <cfRule type="cellIs" dxfId="1398" priority="1359" operator="equal">
      <formula>"Bajo"</formula>
    </cfRule>
  </conditionalFormatting>
  <conditionalFormatting sqref="Z17:Z18">
    <cfRule type="cellIs" dxfId="1397" priority="1351" operator="equal">
      <formula>"Muy Alta"</formula>
    </cfRule>
    <cfRule type="cellIs" dxfId="1396" priority="1352" operator="equal">
      <formula>"Alta"</formula>
    </cfRule>
    <cfRule type="cellIs" dxfId="1395" priority="1353" operator="equal">
      <formula>"Media"</formula>
    </cfRule>
    <cfRule type="cellIs" dxfId="1394" priority="1354" operator="equal">
      <formula>"Baja"</formula>
    </cfRule>
    <cfRule type="cellIs" dxfId="1393" priority="1355" operator="equal">
      <formula>"Muy Baja"</formula>
    </cfRule>
  </conditionalFormatting>
  <conditionalFormatting sqref="AD17:AD18">
    <cfRule type="cellIs" dxfId="1392" priority="1342" operator="equal">
      <formula>"Extremo"</formula>
    </cfRule>
    <cfRule type="cellIs" dxfId="1391" priority="1343" operator="equal">
      <formula>"Alto"</formula>
    </cfRule>
    <cfRule type="cellIs" dxfId="1390" priority="1344" operator="equal">
      <formula>"Moderado"</formula>
    </cfRule>
    <cfRule type="cellIs" dxfId="1389" priority="1345" operator="equal">
      <formula>"Bajo"</formula>
    </cfRule>
  </conditionalFormatting>
  <conditionalFormatting sqref="I23">
    <cfRule type="cellIs" dxfId="1388" priority="1290" operator="equal">
      <formula>"Muy Alta"</formula>
    </cfRule>
    <cfRule type="cellIs" dxfId="1387" priority="1291" operator="equal">
      <formula>"Alta"</formula>
    </cfRule>
    <cfRule type="cellIs" dxfId="1386" priority="1292" operator="equal">
      <formula>"Media"</formula>
    </cfRule>
    <cfRule type="cellIs" dxfId="1385" priority="1293" operator="equal">
      <formula>"Baja"</formula>
    </cfRule>
    <cfRule type="cellIs" dxfId="1384" priority="1294" operator="equal">
      <formula>"Muy Baja"</formula>
    </cfRule>
  </conditionalFormatting>
  <conditionalFormatting sqref="O14">
    <cfRule type="cellIs" dxfId="1383" priority="1450" operator="equal">
      <formula>"Extremo"</formula>
    </cfRule>
    <cfRule type="cellIs" dxfId="1382" priority="1451" operator="equal">
      <formula>"Alto"</formula>
    </cfRule>
    <cfRule type="cellIs" dxfId="1381" priority="1452" operator="equal">
      <formula>"Moderado"</formula>
    </cfRule>
    <cfRule type="cellIs" dxfId="1380" priority="1453" operator="equal">
      <formula>"Bajo"</formula>
    </cfRule>
  </conditionalFormatting>
  <conditionalFormatting sqref="Z14:Z15">
    <cfRule type="cellIs" dxfId="1379" priority="1445" operator="equal">
      <formula>"Muy Alta"</formula>
    </cfRule>
    <cfRule type="cellIs" dxfId="1378" priority="1446" operator="equal">
      <formula>"Alta"</formula>
    </cfRule>
    <cfRule type="cellIs" dxfId="1377" priority="1447" operator="equal">
      <formula>"Media"</formula>
    </cfRule>
    <cfRule type="cellIs" dxfId="1376" priority="1448" operator="equal">
      <formula>"Baja"</formula>
    </cfRule>
    <cfRule type="cellIs" dxfId="1375" priority="1449" operator="equal">
      <formula>"Muy Baja"</formula>
    </cfRule>
  </conditionalFormatting>
  <conditionalFormatting sqref="AB14:AB15">
    <cfRule type="cellIs" dxfId="1374" priority="1440" operator="equal">
      <formula>"Catastrófico"</formula>
    </cfRule>
    <cfRule type="cellIs" dxfId="1373" priority="1441" operator="equal">
      <formula>"Mayor"</formula>
    </cfRule>
    <cfRule type="cellIs" dxfId="1372" priority="1442" operator="equal">
      <formula>"Moderado"</formula>
    </cfRule>
    <cfRule type="cellIs" dxfId="1371" priority="1443" operator="equal">
      <formula>"Menor"</formula>
    </cfRule>
    <cfRule type="cellIs" dxfId="1370" priority="1444" operator="equal">
      <formula>"Leve"</formula>
    </cfRule>
  </conditionalFormatting>
  <conditionalFormatting sqref="AD14:AD15">
    <cfRule type="cellIs" dxfId="1369" priority="1436" operator="equal">
      <formula>"Extremo"</formula>
    </cfRule>
    <cfRule type="cellIs" dxfId="1368" priority="1437" operator="equal">
      <formula>"Alto"</formula>
    </cfRule>
    <cfRule type="cellIs" dxfId="1367" priority="1438" operator="equal">
      <formula>"Moderado"</formula>
    </cfRule>
    <cfRule type="cellIs" dxfId="1366" priority="1439" operator="equal">
      <formula>"Bajo"</formula>
    </cfRule>
  </conditionalFormatting>
  <conditionalFormatting sqref="L7:L11">
    <cfRule type="containsText" dxfId="1365" priority="1482" operator="containsText" text="❌">
      <formula>NOT(ISERROR(SEARCH("❌",L7)))</formula>
    </cfRule>
  </conditionalFormatting>
  <conditionalFormatting sqref="Z24:Z25">
    <cfRule type="cellIs" dxfId="1364" priority="1252" operator="equal">
      <formula>"Muy Alta"</formula>
    </cfRule>
    <cfRule type="cellIs" dxfId="1363" priority="1253" operator="equal">
      <formula>"Alta"</formula>
    </cfRule>
    <cfRule type="cellIs" dxfId="1362" priority="1254" operator="equal">
      <formula>"Media"</formula>
    </cfRule>
    <cfRule type="cellIs" dxfId="1361" priority="1255" operator="equal">
      <formula>"Baja"</formula>
    </cfRule>
    <cfRule type="cellIs" dxfId="1360" priority="1256" operator="equal">
      <formula>"Muy Baja"</formula>
    </cfRule>
  </conditionalFormatting>
  <conditionalFormatting sqref="M12 M14">
    <cfRule type="cellIs" dxfId="1359" priority="1472" operator="equal">
      <formula>"Catastrófico"</formula>
    </cfRule>
    <cfRule type="cellIs" dxfId="1358" priority="1473" operator="equal">
      <formula>"Mayor"</formula>
    </cfRule>
    <cfRule type="cellIs" dxfId="1357" priority="1474" operator="equal">
      <formula>"Moderado"</formula>
    </cfRule>
    <cfRule type="cellIs" dxfId="1356" priority="1475" operator="equal">
      <formula>"Menor"</formula>
    </cfRule>
    <cfRule type="cellIs" dxfId="1355" priority="1476" operator="equal">
      <formula>"Leve"</formula>
    </cfRule>
  </conditionalFormatting>
  <conditionalFormatting sqref="AD24:AD25">
    <cfRule type="cellIs" dxfId="1354" priority="1243" operator="equal">
      <formula>"Extremo"</formula>
    </cfRule>
    <cfRule type="cellIs" dxfId="1353" priority="1244" operator="equal">
      <formula>"Alto"</formula>
    </cfRule>
    <cfRule type="cellIs" dxfId="1352" priority="1245" operator="equal">
      <formula>"Moderado"</formula>
    </cfRule>
    <cfRule type="cellIs" dxfId="1351" priority="1246" operator="equal">
      <formula>"Bajo"</formula>
    </cfRule>
  </conditionalFormatting>
  <conditionalFormatting sqref="O133">
    <cfRule type="cellIs" dxfId="1350" priority="1403" operator="equal">
      <formula>"Extremo"</formula>
    </cfRule>
    <cfRule type="cellIs" dxfId="1349" priority="1404" operator="equal">
      <formula>"Alto"</formula>
    </cfRule>
    <cfRule type="cellIs" dxfId="1348" priority="1405" operator="equal">
      <formula>"Moderado"</formula>
    </cfRule>
    <cfRule type="cellIs" dxfId="1347" priority="1406" operator="equal">
      <formula>"Bajo"</formula>
    </cfRule>
  </conditionalFormatting>
  <conditionalFormatting sqref="Z133:Z135">
    <cfRule type="cellIs" dxfId="1346" priority="1398" operator="equal">
      <formula>"Muy Alta"</formula>
    </cfRule>
    <cfRule type="cellIs" dxfId="1345" priority="1399" operator="equal">
      <formula>"Alta"</formula>
    </cfRule>
    <cfRule type="cellIs" dxfId="1344" priority="1400" operator="equal">
      <formula>"Media"</formula>
    </cfRule>
    <cfRule type="cellIs" dxfId="1343" priority="1401" operator="equal">
      <formula>"Baja"</formula>
    </cfRule>
    <cfRule type="cellIs" dxfId="1342" priority="1402" operator="equal">
      <formula>"Muy Baja"</formula>
    </cfRule>
  </conditionalFormatting>
  <conditionalFormatting sqref="AB133:AB135">
    <cfRule type="cellIs" dxfId="1341" priority="1393" operator="equal">
      <formula>"Catastrófico"</formula>
    </cfRule>
    <cfRule type="cellIs" dxfId="1340" priority="1394" operator="equal">
      <formula>"Mayor"</formula>
    </cfRule>
    <cfRule type="cellIs" dxfId="1339" priority="1395" operator="equal">
      <formula>"Moderado"</formula>
    </cfRule>
    <cfRule type="cellIs" dxfId="1338" priority="1396" operator="equal">
      <formula>"Menor"</formula>
    </cfRule>
    <cfRule type="cellIs" dxfId="1337" priority="1397" operator="equal">
      <formula>"Leve"</formula>
    </cfRule>
  </conditionalFormatting>
  <conditionalFormatting sqref="AD133:AD135">
    <cfRule type="cellIs" dxfId="1336" priority="1389" operator="equal">
      <formula>"Extremo"</formula>
    </cfRule>
    <cfRule type="cellIs" dxfId="1335" priority="1390" operator="equal">
      <formula>"Alto"</formula>
    </cfRule>
    <cfRule type="cellIs" dxfId="1334" priority="1391" operator="equal">
      <formula>"Moderado"</formula>
    </cfRule>
    <cfRule type="cellIs" dxfId="1333" priority="1392" operator="equal">
      <formula>"Bajo"</formula>
    </cfRule>
  </conditionalFormatting>
  <conditionalFormatting sqref="L12:L15">
    <cfRule type="containsText" dxfId="1332" priority="1435" operator="containsText" text="❌">
      <formula>NOT(ISERROR(SEARCH("❌",L12)))</formula>
    </cfRule>
  </conditionalFormatting>
  <conditionalFormatting sqref="I129 I133">
    <cfRule type="cellIs" dxfId="1331" priority="1430" operator="equal">
      <formula>"Muy Alta"</formula>
    </cfRule>
    <cfRule type="cellIs" dxfId="1330" priority="1431" operator="equal">
      <formula>"Alta"</formula>
    </cfRule>
    <cfRule type="cellIs" dxfId="1329" priority="1432" operator="equal">
      <formula>"Media"</formula>
    </cfRule>
    <cfRule type="cellIs" dxfId="1328" priority="1433" operator="equal">
      <formula>"Baja"</formula>
    </cfRule>
    <cfRule type="cellIs" dxfId="1327" priority="1434" operator="equal">
      <formula>"Muy Baja"</formula>
    </cfRule>
  </conditionalFormatting>
  <conditionalFormatting sqref="M129 M133">
    <cfRule type="cellIs" dxfId="1326" priority="1425" operator="equal">
      <formula>"Catastrófico"</formula>
    </cfRule>
    <cfRule type="cellIs" dxfId="1325" priority="1426" operator="equal">
      <formula>"Mayor"</formula>
    </cfRule>
    <cfRule type="cellIs" dxfId="1324" priority="1427" operator="equal">
      <formula>"Moderado"</formula>
    </cfRule>
    <cfRule type="cellIs" dxfId="1323" priority="1428" operator="equal">
      <formula>"Menor"</formula>
    </cfRule>
    <cfRule type="cellIs" dxfId="1322" priority="1429" operator="equal">
      <formula>"Leve"</formula>
    </cfRule>
  </conditionalFormatting>
  <conditionalFormatting sqref="O129">
    <cfRule type="cellIs" dxfId="1321" priority="1421" operator="equal">
      <formula>"Extremo"</formula>
    </cfRule>
    <cfRule type="cellIs" dxfId="1320" priority="1422" operator="equal">
      <formula>"Alto"</formula>
    </cfRule>
    <cfRule type="cellIs" dxfId="1319" priority="1423" operator="equal">
      <formula>"Moderado"</formula>
    </cfRule>
    <cfRule type="cellIs" dxfId="1318" priority="1424" operator="equal">
      <formula>"Bajo"</formula>
    </cfRule>
  </conditionalFormatting>
  <conditionalFormatting sqref="Z35:Z36">
    <cfRule type="cellIs" dxfId="1317" priority="1027" operator="equal">
      <formula>"Muy Alta"</formula>
    </cfRule>
    <cfRule type="cellIs" dxfId="1316" priority="1028" operator="equal">
      <formula>"Alta"</formula>
    </cfRule>
    <cfRule type="cellIs" dxfId="1315" priority="1029" operator="equal">
      <formula>"Media"</formula>
    </cfRule>
    <cfRule type="cellIs" dxfId="1314" priority="1030" operator="equal">
      <formula>"Baja"</formula>
    </cfRule>
    <cfRule type="cellIs" dxfId="1313" priority="1031" operator="equal">
      <formula>"Muy Baja"</formula>
    </cfRule>
  </conditionalFormatting>
  <conditionalFormatting sqref="AB129:AB132">
    <cfRule type="cellIs" dxfId="1312" priority="1411" operator="equal">
      <formula>"Catastrófico"</formula>
    </cfRule>
    <cfRule type="cellIs" dxfId="1311" priority="1412" operator="equal">
      <formula>"Mayor"</formula>
    </cfRule>
    <cfRule type="cellIs" dxfId="1310" priority="1413" operator="equal">
      <formula>"Moderado"</formula>
    </cfRule>
    <cfRule type="cellIs" dxfId="1309" priority="1414" operator="equal">
      <formula>"Menor"</formula>
    </cfRule>
    <cfRule type="cellIs" dxfId="1308" priority="1415" operator="equal">
      <formula>"Leve"</formula>
    </cfRule>
  </conditionalFormatting>
  <conditionalFormatting sqref="AD35:AD36">
    <cfRule type="cellIs" dxfId="1307" priority="1018" operator="equal">
      <formula>"Extremo"</formula>
    </cfRule>
    <cfRule type="cellIs" dxfId="1306" priority="1019" operator="equal">
      <formula>"Alto"</formula>
    </cfRule>
    <cfRule type="cellIs" dxfId="1305" priority="1020" operator="equal">
      <formula>"Moderado"</formula>
    </cfRule>
    <cfRule type="cellIs" dxfId="1304" priority="1021" operator="equal">
      <formula>"Bajo"</formula>
    </cfRule>
  </conditionalFormatting>
  <conditionalFormatting sqref="O21">
    <cfRule type="cellIs" dxfId="1303" priority="1309" operator="equal">
      <formula>"Extremo"</formula>
    </cfRule>
    <cfRule type="cellIs" dxfId="1302" priority="1310" operator="equal">
      <formula>"Alto"</formula>
    </cfRule>
    <cfRule type="cellIs" dxfId="1301" priority="1311" operator="equal">
      <formula>"Moderado"</formula>
    </cfRule>
    <cfRule type="cellIs" dxfId="1300" priority="1312" operator="equal">
      <formula>"Bajo"</formula>
    </cfRule>
  </conditionalFormatting>
  <conditionalFormatting sqref="Z21:Z22">
    <cfRule type="cellIs" dxfId="1299" priority="1304" operator="equal">
      <formula>"Muy Alta"</formula>
    </cfRule>
    <cfRule type="cellIs" dxfId="1298" priority="1305" operator="equal">
      <formula>"Alta"</formula>
    </cfRule>
    <cfRule type="cellIs" dxfId="1297" priority="1306" operator="equal">
      <formula>"Media"</formula>
    </cfRule>
    <cfRule type="cellIs" dxfId="1296" priority="1307" operator="equal">
      <formula>"Baja"</formula>
    </cfRule>
    <cfRule type="cellIs" dxfId="1295" priority="1308" operator="equal">
      <formula>"Muy Baja"</formula>
    </cfRule>
  </conditionalFormatting>
  <conditionalFormatting sqref="AB17:AB18">
    <cfRule type="cellIs" dxfId="1294" priority="1346" operator="equal">
      <formula>"Catastrófico"</formula>
    </cfRule>
    <cfRule type="cellIs" dxfId="1293" priority="1347" operator="equal">
      <formula>"Mayor"</formula>
    </cfRule>
    <cfRule type="cellIs" dxfId="1292" priority="1348" operator="equal">
      <formula>"Moderado"</formula>
    </cfRule>
    <cfRule type="cellIs" dxfId="1291" priority="1349" operator="equal">
      <formula>"Menor"</formula>
    </cfRule>
    <cfRule type="cellIs" dxfId="1290" priority="1350" operator="equal">
      <formula>"Leve"</formula>
    </cfRule>
  </conditionalFormatting>
  <conditionalFormatting sqref="AD21:AD22">
    <cfRule type="cellIs" dxfId="1289" priority="1295" operator="equal">
      <formula>"Extremo"</formula>
    </cfRule>
    <cfRule type="cellIs" dxfId="1288" priority="1296" operator="equal">
      <formula>"Alto"</formula>
    </cfRule>
    <cfRule type="cellIs" dxfId="1287" priority="1297" operator="equal">
      <formula>"Moderado"</formula>
    </cfRule>
    <cfRule type="cellIs" dxfId="1286" priority="1298" operator="equal">
      <formula>"Bajo"</formula>
    </cfRule>
  </conditionalFormatting>
  <conditionalFormatting sqref="L129:L135">
    <cfRule type="containsText" dxfId="1285" priority="1388" operator="containsText" text="❌">
      <formula>NOT(ISERROR(SEARCH("❌",L129)))</formula>
    </cfRule>
  </conditionalFormatting>
  <conditionalFormatting sqref="I16:I17">
    <cfRule type="cellIs" dxfId="1284" priority="1383" operator="equal">
      <formula>"Muy Alta"</formula>
    </cfRule>
    <cfRule type="cellIs" dxfId="1283" priority="1384" operator="equal">
      <formula>"Alta"</formula>
    </cfRule>
    <cfRule type="cellIs" dxfId="1282" priority="1385" operator="equal">
      <formula>"Media"</formula>
    </cfRule>
    <cfRule type="cellIs" dxfId="1281" priority="1386" operator="equal">
      <formula>"Baja"</formula>
    </cfRule>
    <cfRule type="cellIs" dxfId="1280" priority="1387" operator="equal">
      <formula>"Muy Baja"</formula>
    </cfRule>
  </conditionalFormatting>
  <conditionalFormatting sqref="M16:M17">
    <cfRule type="cellIs" dxfId="1279" priority="1378" operator="equal">
      <formula>"Catastrófico"</formula>
    </cfRule>
    <cfRule type="cellIs" dxfId="1278" priority="1379" operator="equal">
      <formula>"Mayor"</formula>
    </cfRule>
    <cfRule type="cellIs" dxfId="1277" priority="1380" operator="equal">
      <formula>"Moderado"</formula>
    </cfRule>
    <cfRule type="cellIs" dxfId="1276" priority="1381" operator="equal">
      <formula>"Menor"</formula>
    </cfRule>
    <cfRule type="cellIs" dxfId="1275" priority="1382" operator="equal">
      <formula>"Leve"</formula>
    </cfRule>
  </conditionalFormatting>
  <conditionalFormatting sqref="O16">
    <cfRule type="cellIs" dxfId="1274" priority="1374" operator="equal">
      <formula>"Extremo"</formula>
    </cfRule>
    <cfRule type="cellIs" dxfId="1273" priority="1375" operator="equal">
      <formula>"Alto"</formula>
    </cfRule>
    <cfRule type="cellIs" dxfId="1272" priority="1376" operator="equal">
      <formula>"Moderado"</formula>
    </cfRule>
    <cfRule type="cellIs" dxfId="1271" priority="1377" operator="equal">
      <formula>"Bajo"</formula>
    </cfRule>
  </conditionalFormatting>
  <conditionalFormatting sqref="Z16">
    <cfRule type="cellIs" dxfId="1270" priority="1369" operator="equal">
      <formula>"Muy Alta"</formula>
    </cfRule>
    <cfRule type="cellIs" dxfId="1269" priority="1370" operator="equal">
      <formula>"Alta"</formula>
    </cfRule>
    <cfRule type="cellIs" dxfId="1268" priority="1371" operator="equal">
      <formula>"Media"</formula>
    </cfRule>
    <cfRule type="cellIs" dxfId="1267" priority="1372" operator="equal">
      <formula>"Baja"</formula>
    </cfRule>
    <cfRule type="cellIs" dxfId="1266" priority="1373" operator="equal">
      <formula>"Muy Baja"</formula>
    </cfRule>
  </conditionalFormatting>
  <conditionalFormatting sqref="AB16">
    <cfRule type="cellIs" dxfId="1265" priority="1364" operator="equal">
      <formula>"Catastrófico"</formula>
    </cfRule>
    <cfRule type="cellIs" dxfId="1264" priority="1365" operator="equal">
      <formula>"Mayor"</formula>
    </cfRule>
    <cfRule type="cellIs" dxfId="1263" priority="1366" operator="equal">
      <formula>"Moderado"</formula>
    </cfRule>
    <cfRule type="cellIs" dxfId="1262" priority="1367" operator="equal">
      <formula>"Menor"</formula>
    </cfRule>
    <cfRule type="cellIs" dxfId="1261" priority="1368" operator="equal">
      <formula>"Leve"</formula>
    </cfRule>
  </conditionalFormatting>
  <conditionalFormatting sqref="AD16">
    <cfRule type="cellIs" dxfId="1260" priority="1360" operator="equal">
      <formula>"Extremo"</formula>
    </cfRule>
    <cfRule type="cellIs" dxfId="1259" priority="1361" operator="equal">
      <formula>"Alto"</formula>
    </cfRule>
    <cfRule type="cellIs" dxfId="1258" priority="1362" operator="equal">
      <formula>"Moderado"</formula>
    </cfRule>
    <cfRule type="cellIs" dxfId="1257" priority="1363" operator="equal">
      <formula>"Bajo"</formula>
    </cfRule>
  </conditionalFormatting>
  <conditionalFormatting sqref="O123">
    <cfRule type="cellIs" dxfId="1256" priority="920" operator="equal">
      <formula>"Extremo"</formula>
    </cfRule>
    <cfRule type="cellIs" dxfId="1255" priority="921" operator="equal">
      <formula>"Alto"</formula>
    </cfRule>
    <cfRule type="cellIs" dxfId="1254" priority="922" operator="equal">
      <formula>"Moderado"</formula>
    </cfRule>
    <cfRule type="cellIs" dxfId="1253" priority="923" operator="equal">
      <formula>"Bajo"</formula>
    </cfRule>
  </conditionalFormatting>
  <conditionalFormatting sqref="I24 I26">
    <cfRule type="cellIs" dxfId="1252" priority="1266" operator="equal">
      <formula>"Muy Alta"</formula>
    </cfRule>
    <cfRule type="cellIs" dxfId="1251" priority="1267" operator="equal">
      <formula>"Alta"</formula>
    </cfRule>
    <cfRule type="cellIs" dxfId="1250" priority="1268" operator="equal">
      <formula>"Media"</formula>
    </cfRule>
    <cfRule type="cellIs" dxfId="1249" priority="1269" operator="equal">
      <formula>"Baja"</formula>
    </cfRule>
    <cfRule type="cellIs" dxfId="1248" priority="1270" operator="equal">
      <formula>"Muy Baja"</formula>
    </cfRule>
  </conditionalFormatting>
  <conditionalFormatting sqref="M24 M26">
    <cfRule type="cellIs" dxfId="1247" priority="1261" operator="equal">
      <formula>"Catastrófico"</formula>
    </cfRule>
    <cfRule type="cellIs" dxfId="1246" priority="1262" operator="equal">
      <formula>"Mayor"</formula>
    </cfRule>
    <cfRule type="cellIs" dxfId="1245" priority="1263" operator="equal">
      <formula>"Moderado"</formula>
    </cfRule>
    <cfRule type="cellIs" dxfId="1244" priority="1264" operator="equal">
      <formula>"Menor"</formula>
    </cfRule>
    <cfRule type="cellIs" dxfId="1243" priority="1265" operator="equal">
      <formula>"Leve"</formula>
    </cfRule>
  </conditionalFormatting>
  <conditionalFormatting sqref="O24">
    <cfRule type="cellIs" dxfId="1242" priority="1257" operator="equal">
      <formula>"Extremo"</formula>
    </cfRule>
    <cfRule type="cellIs" dxfId="1241" priority="1258" operator="equal">
      <formula>"Alto"</formula>
    </cfRule>
    <cfRule type="cellIs" dxfId="1240" priority="1259" operator="equal">
      <formula>"Moderado"</formula>
    </cfRule>
    <cfRule type="cellIs" dxfId="1239" priority="1260" operator="equal">
      <formula>"Bajo"</formula>
    </cfRule>
  </conditionalFormatting>
  <conditionalFormatting sqref="L16:L18">
    <cfRule type="containsText" dxfId="1238" priority="1341" operator="containsText" text="❌">
      <formula>NOT(ISERROR(SEARCH("❌",L16)))</formula>
    </cfRule>
  </conditionalFormatting>
  <conditionalFormatting sqref="I19 I21">
    <cfRule type="cellIs" dxfId="1237" priority="1336" operator="equal">
      <formula>"Muy Alta"</formula>
    </cfRule>
    <cfRule type="cellIs" dxfId="1236" priority="1337" operator="equal">
      <formula>"Alta"</formula>
    </cfRule>
    <cfRule type="cellIs" dxfId="1235" priority="1338" operator="equal">
      <formula>"Media"</formula>
    </cfRule>
    <cfRule type="cellIs" dxfId="1234" priority="1339" operator="equal">
      <formula>"Baja"</formula>
    </cfRule>
    <cfRule type="cellIs" dxfId="1233" priority="1340" operator="equal">
      <formula>"Muy Baja"</formula>
    </cfRule>
  </conditionalFormatting>
  <conditionalFormatting sqref="M19 M21 M23">
    <cfRule type="cellIs" dxfId="1232" priority="1331" operator="equal">
      <formula>"Catastrófico"</formula>
    </cfRule>
    <cfRule type="cellIs" dxfId="1231" priority="1332" operator="equal">
      <formula>"Mayor"</formula>
    </cfRule>
    <cfRule type="cellIs" dxfId="1230" priority="1333" operator="equal">
      <formula>"Moderado"</formula>
    </cfRule>
    <cfRule type="cellIs" dxfId="1229" priority="1334" operator="equal">
      <formula>"Menor"</formula>
    </cfRule>
    <cfRule type="cellIs" dxfId="1228" priority="1335" operator="equal">
      <formula>"Leve"</formula>
    </cfRule>
  </conditionalFormatting>
  <conditionalFormatting sqref="O19">
    <cfRule type="cellIs" dxfId="1227" priority="1327" operator="equal">
      <formula>"Extremo"</formula>
    </cfRule>
    <cfRule type="cellIs" dxfId="1226" priority="1328" operator="equal">
      <formula>"Alto"</formula>
    </cfRule>
    <cfRule type="cellIs" dxfId="1225" priority="1329" operator="equal">
      <formula>"Moderado"</formula>
    </cfRule>
    <cfRule type="cellIs" dxfId="1224" priority="1330" operator="equal">
      <formula>"Bajo"</formula>
    </cfRule>
  </conditionalFormatting>
  <conditionalFormatting sqref="Z19:Z20">
    <cfRule type="cellIs" dxfId="1223" priority="1322" operator="equal">
      <formula>"Muy Alta"</formula>
    </cfRule>
    <cfRule type="cellIs" dxfId="1222" priority="1323" operator="equal">
      <formula>"Alta"</formula>
    </cfRule>
    <cfRule type="cellIs" dxfId="1221" priority="1324" operator="equal">
      <formula>"Media"</formula>
    </cfRule>
    <cfRule type="cellIs" dxfId="1220" priority="1325" operator="equal">
      <formula>"Baja"</formula>
    </cfRule>
    <cfRule type="cellIs" dxfId="1219" priority="1326" operator="equal">
      <formula>"Muy Baja"</formula>
    </cfRule>
  </conditionalFormatting>
  <conditionalFormatting sqref="AB19:AB20">
    <cfRule type="cellIs" dxfId="1218" priority="1317" operator="equal">
      <formula>"Catastrófico"</formula>
    </cfRule>
    <cfRule type="cellIs" dxfId="1217" priority="1318" operator="equal">
      <formula>"Mayor"</formula>
    </cfRule>
    <cfRule type="cellIs" dxfId="1216" priority="1319" operator="equal">
      <formula>"Moderado"</formula>
    </cfRule>
    <cfRule type="cellIs" dxfId="1215" priority="1320" operator="equal">
      <formula>"Menor"</formula>
    </cfRule>
    <cfRule type="cellIs" dxfId="1214" priority="1321" operator="equal">
      <formula>"Leve"</formula>
    </cfRule>
  </conditionalFormatting>
  <conditionalFormatting sqref="AD19:AD20">
    <cfRule type="cellIs" dxfId="1213" priority="1313" operator="equal">
      <formula>"Extremo"</formula>
    </cfRule>
    <cfRule type="cellIs" dxfId="1212" priority="1314" operator="equal">
      <formula>"Alto"</formula>
    </cfRule>
    <cfRule type="cellIs" dxfId="1211" priority="1315" operator="equal">
      <formula>"Moderado"</formula>
    </cfRule>
    <cfRule type="cellIs" dxfId="1210" priority="1316" operator="equal">
      <formula>"Bajo"</formula>
    </cfRule>
  </conditionalFormatting>
  <conditionalFormatting sqref="O106">
    <cfRule type="cellIs" dxfId="1209" priority="1084" operator="equal">
      <formula>"Extremo"</formula>
    </cfRule>
    <cfRule type="cellIs" dxfId="1208" priority="1085" operator="equal">
      <formula>"Alto"</formula>
    </cfRule>
    <cfRule type="cellIs" dxfId="1207" priority="1086" operator="equal">
      <formula>"Moderado"</formula>
    </cfRule>
    <cfRule type="cellIs" dxfId="1206" priority="1087" operator="equal">
      <formula>"Bajo"</formula>
    </cfRule>
  </conditionalFormatting>
  <conditionalFormatting sqref="Z103:Z105">
    <cfRule type="cellIs" dxfId="1205" priority="1097" operator="equal">
      <formula>"Muy Alta"</formula>
    </cfRule>
    <cfRule type="cellIs" dxfId="1204" priority="1098" operator="equal">
      <formula>"Alta"</formula>
    </cfRule>
    <cfRule type="cellIs" dxfId="1203" priority="1099" operator="equal">
      <formula>"Media"</formula>
    </cfRule>
    <cfRule type="cellIs" dxfId="1202" priority="1100" operator="equal">
      <formula>"Baja"</formula>
    </cfRule>
    <cfRule type="cellIs" dxfId="1201" priority="1101" operator="equal">
      <formula>"Muy Baja"</formula>
    </cfRule>
  </conditionalFormatting>
  <conditionalFormatting sqref="AB21:AB22">
    <cfRule type="cellIs" dxfId="1200" priority="1299" operator="equal">
      <formula>"Catastrófico"</formula>
    </cfRule>
    <cfRule type="cellIs" dxfId="1199" priority="1300" operator="equal">
      <formula>"Mayor"</formula>
    </cfRule>
    <cfRule type="cellIs" dxfId="1198" priority="1301" operator="equal">
      <formula>"Moderado"</formula>
    </cfRule>
    <cfRule type="cellIs" dxfId="1197" priority="1302" operator="equal">
      <formula>"Menor"</formula>
    </cfRule>
    <cfRule type="cellIs" dxfId="1196" priority="1303" operator="equal">
      <formula>"Leve"</formula>
    </cfRule>
  </conditionalFormatting>
  <conditionalFormatting sqref="AD103:AD105">
    <cfRule type="cellIs" dxfId="1195" priority="1088" operator="equal">
      <formula>"Extremo"</formula>
    </cfRule>
    <cfRule type="cellIs" dxfId="1194" priority="1089" operator="equal">
      <formula>"Alto"</formula>
    </cfRule>
    <cfRule type="cellIs" dxfId="1193" priority="1090" operator="equal">
      <formula>"Moderado"</formula>
    </cfRule>
    <cfRule type="cellIs" dxfId="1192" priority="1091" operator="equal">
      <formula>"Bajo"</formula>
    </cfRule>
  </conditionalFormatting>
  <conditionalFormatting sqref="I109">
    <cfRule type="cellIs" dxfId="1191" priority="1065" operator="equal">
      <formula>"Muy Alta"</formula>
    </cfRule>
    <cfRule type="cellIs" dxfId="1190" priority="1066" operator="equal">
      <formula>"Alta"</formula>
    </cfRule>
    <cfRule type="cellIs" dxfId="1189" priority="1067" operator="equal">
      <formula>"Media"</formula>
    </cfRule>
    <cfRule type="cellIs" dxfId="1188" priority="1068" operator="equal">
      <formula>"Baja"</formula>
    </cfRule>
    <cfRule type="cellIs" dxfId="1187" priority="1069" operator="equal">
      <formula>"Muy Baja"</formula>
    </cfRule>
  </conditionalFormatting>
  <conditionalFormatting sqref="O26">
    <cfRule type="cellIs" dxfId="1186" priority="1239" operator="equal">
      <formula>"Extremo"</formula>
    </cfRule>
    <cfRule type="cellIs" dxfId="1185" priority="1240" operator="equal">
      <formula>"Alto"</formula>
    </cfRule>
    <cfRule type="cellIs" dxfId="1184" priority="1241" operator="equal">
      <formula>"Moderado"</formula>
    </cfRule>
    <cfRule type="cellIs" dxfId="1183" priority="1242" operator="equal">
      <formula>"Bajo"</formula>
    </cfRule>
  </conditionalFormatting>
  <conditionalFormatting sqref="Z26:Z28">
    <cfRule type="cellIs" dxfId="1182" priority="1234" operator="equal">
      <formula>"Muy Alta"</formula>
    </cfRule>
    <cfRule type="cellIs" dxfId="1181" priority="1235" operator="equal">
      <formula>"Alta"</formula>
    </cfRule>
    <cfRule type="cellIs" dxfId="1180" priority="1236" operator="equal">
      <formula>"Media"</formula>
    </cfRule>
    <cfRule type="cellIs" dxfId="1179" priority="1237" operator="equal">
      <formula>"Baja"</formula>
    </cfRule>
    <cfRule type="cellIs" dxfId="1178" priority="1238" operator="equal">
      <formula>"Muy Baja"</formula>
    </cfRule>
  </conditionalFormatting>
  <conditionalFormatting sqref="AB26:AB28">
    <cfRule type="cellIs" dxfId="1177" priority="1229" operator="equal">
      <formula>"Catastrófico"</formula>
    </cfRule>
    <cfRule type="cellIs" dxfId="1176" priority="1230" operator="equal">
      <formula>"Mayor"</formula>
    </cfRule>
    <cfRule type="cellIs" dxfId="1175" priority="1231" operator="equal">
      <formula>"Moderado"</formula>
    </cfRule>
    <cfRule type="cellIs" dxfId="1174" priority="1232" operator="equal">
      <formula>"Menor"</formula>
    </cfRule>
    <cfRule type="cellIs" dxfId="1173" priority="1233" operator="equal">
      <formula>"Leve"</formula>
    </cfRule>
  </conditionalFormatting>
  <conditionalFormatting sqref="AD26:AD28">
    <cfRule type="cellIs" dxfId="1172" priority="1225" operator="equal">
      <formula>"Extremo"</formula>
    </cfRule>
    <cfRule type="cellIs" dxfId="1171" priority="1226" operator="equal">
      <formula>"Alto"</formula>
    </cfRule>
    <cfRule type="cellIs" dxfId="1170" priority="1227" operator="equal">
      <formula>"Moderado"</formula>
    </cfRule>
    <cfRule type="cellIs" dxfId="1169" priority="1228" operator="equal">
      <formula>"Bajo"</formula>
    </cfRule>
  </conditionalFormatting>
  <conditionalFormatting sqref="L19:L23">
    <cfRule type="containsText" dxfId="1168" priority="1271" operator="containsText" text="❌">
      <formula>NOT(ISERROR(SEARCH("❌",L19)))</formula>
    </cfRule>
  </conditionalFormatting>
  <conditionalFormatting sqref="Z123:Z125">
    <cfRule type="cellIs" dxfId="1167" priority="915" operator="equal">
      <formula>"Muy Alta"</formula>
    </cfRule>
    <cfRule type="cellIs" dxfId="1166" priority="916" operator="equal">
      <formula>"Alta"</formula>
    </cfRule>
    <cfRule type="cellIs" dxfId="1165" priority="917" operator="equal">
      <formula>"Media"</formula>
    </cfRule>
    <cfRule type="cellIs" dxfId="1164" priority="918" operator="equal">
      <formula>"Baja"</formula>
    </cfRule>
    <cfRule type="cellIs" dxfId="1163" priority="919" operator="equal">
      <formula>"Muy Baja"</formula>
    </cfRule>
  </conditionalFormatting>
  <conditionalFormatting sqref="AB123:AB125">
    <cfRule type="cellIs" dxfId="1162" priority="910" operator="equal">
      <formula>"Catastrófico"</formula>
    </cfRule>
    <cfRule type="cellIs" dxfId="1161" priority="911" operator="equal">
      <formula>"Mayor"</formula>
    </cfRule>
    <cfRule type="cellIs" dxfId="1160" priority="912" operator="equal">
      <formula>"Moderado"</formula>
    </cfRule>
    <cfRule type="cellIs" dxfId="1159" priority="913" operator="equal">
      <formula>"Menor"</formula>
    </cfRule>
    <cfRule type="cellIs" dxfId="1158" priority="914" operator="equal">
      <formula>"Leve"</formula>
    </cfRule>
  </conditionalFormatting>
  <conditionalFormatting sqref="AD123:AD125">
    <cfRule type="cellIs" dxfId="1157" priority="906" operator="equal">
      <formula>"Extremo"</formula>
    </cfRule>
    <cfRule type="cellIs" dxfId="1156" priority="907" operator="equal">
      <formula>"Alto"</formula>
    </cfRule>
    <cfRule type="cellIs" dxfId="1155" priority="908" operator="equal">
      <formula>"Moderado"</formula>
    </cfRule>
    <cfRule type="cellIs" dxfId="1154" priority="909" operator="equal">
      <formula>"Bajo"</formula>
    </cfRule>
  </conditionalFormatting>
  <conditionalFormatting sqref="I126">
    <cfRule type="cellIs" dxfId="1153" priority="901" operator="equal">
      <formula>"Muy Alta"</formula>
    </cfRule>
    <cfRule type="cellIs" dxfId="1152" priority="902" operator="equal">
      <formula>"Alta"</formula>
    </cfRule>
    <cfRule type="cellIs" dxfId="1151" priority="903" operator="equal">
      <formula>"Media"</formula>
    </cfRule>
    <cfRule type="cellIs" dxfId="1150" priority="904" operator="equal">
      <formula>"Baja"</formula>
    </cfRule>
    <cfRule type="cellIs" dxfId="1149" priority="905" operator="equal">
      <formula>"Muy Baja"</formula>
    </cfRule>
  </conditionalFormatting>
  <conditionalFormatting sqref="AB24:AB25">
    <cfRule type="cellIs" dxfId="1148" priority="1247" operator="equal">
      <formula>"Catastrófico"</formula>
    </cfRule>
    <cfRule type="cellIs" dxfId="1147" priority="1248" operator="equal">
      <formula>"Mayor"</formula>
    </cfRule>
    <cfRule type="cellIs" dxfId="1146" priority="1249" operator="equal">
      <formula>"Moderado"</formula>
    </cfRule>
    <cfRule type="cellIs" dxfId="1145" priority="1250" operator="equal">
      <formula>"Menor"</formula>
    </cfRule>
    <cfRule type="cellIs" dxfId="1144" priority="1251" operator="equal">
      <formula>"Leve"</formula>
    </cfRule>
  </conditionalFormatting>
  <conditionalFormatting sqref="O34">
    <cfRule type="cellIs" dxfId="1143" priority="1146" operator="equal">
      <formula>"Extremo"</formula>
    </cfRule>
    <cfRule type="cellIs" dxfId="1142" priority="1147" operator="equal">
      <formula>"Alto"</formula>
    </cfRule>
    <cfRule type="cellIs" dxfId="1141" priority="1148" operator="equal">
      <formula>"Moderado"</formula>
    </cfRule>
    <cfRule type="cellIs" dxfId="1140" priority="1149" operator="equal">
      <formula>"Bajo"</formula>
    </cfRule>
  </conditionalFormatting>
  <conditionalFormatting sqref="Z34">
    <cfRule type="cellIs" dxfId="1139" priority="1141" operator="equal">
      <formula>"Muy Alta"</formula>
    </cfRule>
    <cfRule type="cellIs" dxfId="1138" priority="1142" operator="equal">
      <formula>"Alta"</formula>
    </cfRule>
    <cfRule type="cellIs" dxfId="1137" priority="1143" operator="equal">
      <formula>"Media"</formula>
    </cfRule>
    <cfRule type="cellIs" dxfId="1136" priority="1144" operator="equal">
      <formula>"Baja"</formula>
    </cfRule>
    <cfRule type="cellIs" dxfId="1135" priority="1145" operator="equal">
      <formula>"Muy Baja"</formula>
    </cfRule>
  </conditionalFormatting>
  <conditionalFormatting sqref="AB34">
    <cfRule type="cellIs" dxfId="1134" priority="1136" operator="equal">
      <formula>"Catastrófico"</formula>
    </cfRule>
    <cfRule type="cellIs" dxfId="1133" priority="1137" operator="equal">
      <formula>"Mayor"</formula>
    </cfRule>
    <cfRule type="cellIs" dxfId="1132" priority="1138" operator="equal">
      <formula>"Moderado"</formula>
    </cfRule>
    <cfRule type="cellIs" dxfId="1131" priority="1139" operator="equal">
      <formula>"Menor"</formula>
    </cfRule>
    <cfRule type="cellIs" dxfId="1130" priority="1140" operator="equal">
      <formula>"Leve"</formula>
    </cfRule>
  </conditionalFormatting>
  <conditionalFormatting sqref="AD34">
    <cfRule type="cellIs" dxfId="1129" priority="1132" operator="equal">
      <formula>"Extremo"</formula>
    </cfRule>
    <cfRule type="cellIs" dxfId="1128" priority="1133" operator="equal">
      <formula>"Alto"</formula>
    </cfRule>
    <cfRule type="cellIs" dxfId="1127" priority="1134" operator="equal">
      <formula>"Moderado"</formula>
    </cfRule>
    <cfRule type="cellIs" dxfId="1126" priority="1135" operator="equal">
      <formula>"Bajo"</formula>
    </cfRule>
  </conditionalFormatting>
  <conditionalFormatting sqref="L24:L28">
    <cfRule type="containsText" dxfId="1125" priority="1224" operator="containsText" text="❌">
      <formula>NOT(ISERROR(SEARCH("❌",L24)))</formula>
    </cfRule>
  </conditionalFormatting>
  <conditionalFormatting sqref="I29 I31">
    <cfRule type="cellIs" dxfId="1124" priority="1219" operator="equal">
      <formula>"Muy Alta"</formula>
    </cfRule>
    <cfRule type="cellIs" dxfId="1123" priority="1220" operator="equal">
      <formula>"Alta"</formula>
    </cfRule>
    <cfRule type="cellIs" dxfId="1122" priority="1221" operator="equal">
      <formula>"Media"</formula>
    </cfRule>
    <cfRule type="cellIs" dxfId="1121" priority="1222" operator="equal">
      <formula>"Baja"</formula>
    </cfRule>
    <cfRule type="cellIs" dxfId="1120" priority="1223" operator="equal">
      <formula>"Muy Baja"</formula>
    </cfRule>
  </conditionalFormatting>
  <conditionalFormatting sqref="M29 M31:M32 M34">
    <cfRule type="cellIs" dxfId="1119" priority="1214" operator="equal">
      <formula>"Catastrófico"</formula>
    </cfRule>
    <cfRule type="cellIs" dxfId="1118" priority="1215" operator="equal">
      <formula>"Mayor"</formula>
    </cfRule>
    <cfRule type="cellIs" dxfId="1117" priority="1216" operator="equal">
      <formula>"Moderado"</formula>
    </cfRule>
    <cfRule type="cellIs" dxfId="1116" priority="1217" operator="equal">
      <formula>"Menor"</formula>
    </cfRule>
    <cfRule type="cellIs" dxfId="1115" priority="1218" operator="equal">
      <formula>"Leve"</formula>
    </cfRule>
  </conditionalFormatting>
  <conditionalFormatting sqref="O29">
    <cfRule type="cellIs" dxfId="1114" priority="1210" operator="equal">
      <formula>"Extremo"</formula>
    </cfRule>
    <cfRule type="cellIs" dxfId="1113" priority="1211" operator="equal">
      <formula>"Alto"</formula>
    </cfRule>
    <cfRule type="cellIs" dxfId="1112" priority="1212" operator="equal">
      <formula>"Moderado"</formula>
    </cfRule>
    <cfRule type="cellIs" dxfId="1111" priority="1213" operator="equal">
      <formula>"Bajo"</formula>
    </cfRule>
  </conditionalFormatting>
  <conditionalFormatting sqref="Z29:Z30">
    <cfRule type="cellIs" dxfId="1110" priority="1205" operator="equal">
      <formula>"Muy Alta"</formula>
    </cfRule>
    <cfRule type="cellIs" dxfId="1109" priority="1206" operator="equal">
      <formula>"Alta"</formula>
    </cfRule>
    <cfRule type="cellIs" dxfId="1108" priority="1207" operator="equal">
      <formula>"Media"</formula>
    </cfRule>
    <cfRule type="cellIs" dxfId="1107" priority="1208" operator="equal">
      <formula>"Baja"</formula>
    </cfRule>
    <cfRule type="cellIs" dxfId="1106" priority="1209" operator="equal">
      <formula>"Muy Baja"</formula>
    </cfRule>
  </conditionalFormatting>
  <conditionalFormatting sqref="AB29:AB30">
    <cfRule type="cellIs" dxfId="1105" priority="1200" operator="equal">
      <formula>"Catastrófico"</formula>
    </cfRule>
    <cfRule type="cellIs" dxfId="1104" priority="1201" operator="equal">
      <formula>"Mayor"</formula>
    </cfRule>
    <cfRule type="cellIs" dxfId="1103" priority="1202" operator="equal">
      <formula>"Moderado"</formula>
    </cfRule>
    <cfRule type="cellIs" dxfId="1102" priority="1203" operator="equal">
      <formula>"Menor"</formula>
    </cfRule>
    <cfRule type="cellIs" dxfId="1101" priority="1204" operator="equal">
      <formula>"Leve"</formula>
    </cfRule>
  </conditionalFormatting>
  <conditionalFormatting sqref="AD29:AD30">
    <cfRule type="cellIs" dxfId="1100" priority="1196" operator="equal">
      <formula>"Extremo"</formula>
    </cfRule>
    <cfRule type="cellIs" dxfId="1099" priority="1197" operator="equal">
      <formula>"Alto"</formula>
    </cfRule>
    <cfRule type="cellIs" dxfId="1098" priority="1198" operator="equal">
      <formula>"Moderado"</formula>
    </cfRule>
    <cfRule type="cellIs" dxfId="1097" priority="1199" operator="equal">
      <formula>"Bajo"</formula>
    </cfRule>
  </conditionalFormatting>
  <conditionalFormatting sqref="O31">
    <cfRule type="cellIs" dxfId="1096" priority="1192" operator="equal">
      <formula>"Extremo"</formula>
    </cfRule>
    <cfRule type="cellIs" dxfId="1095" priority="1193" operator="equal">
      <formula>"Alto"</formula>
    </cfRule>
    <cfRule type="cellIs" dxfId="1094" priority="1194" operator="equal">
      <formula>"Moderado"</formula>
    </cfRule>
    <cfRule type="cellIs" dxfId="1093" priority="1195" operator="equal">
      <formula>"Bajo"</formula>
    </cfRule>
  </conditionalFormatting>
  <conditionalFormatting sqref="Z31">
    <cfRule type="cellIs" dxfId="1092" priority="1187" operator="equal">
      <formula>"Muy Alta"</formula>
    </cfRule>
    <cfRule type="cellIs" dxfId="1091" priority="1188" operator="equal">
      <formula>"Alta"</formula>
    </cfRule>
    <cfRule type="cellIs" dxfId="1090" priority="1189" operator="equal">
      <formula>"Media"</formula>
    </cfRule>
    <cfRule type="cellIs" dxfId="1089" priority="1190" operator="equal">
      <formula>"Baja"</formula>
    </cfRule>
    <cfRule type="cellIs" dxfId="1088" priority="1191" operator="equal">
      <formula>"Muy Baja"</formula>
    </cfRule>
  </conditionalFormatting>
  <conditionalFormatting sqref="AB31">
    <cfRule type="cellIs" dxfId="1087" priority="1182" operator="equal">
      <formula>"Catastrófico"</formula>
    </cfRule>
    <cfRule type="cellIs" dxfId="1086" priority="1183" operator="equal">
      <formula>"Mayor"</formula>
    </cfRule>
    <cfRule type="cellIs" dxfId="1085" priority="1184" operator="equal">
      <formula>"Moderado"</formula>
    </cfRule>
    <cfRule type="cellIs" dxfId="1084" priority="1185" operator="equal">
      <formula>"Menor"</formula>
    </cfRule>
    <cfRule type="cellIs" dxfId="1083" priority="1186" operator="equal">
      <formula>"Leve"</formula>
    </cfRule>
  </conditionalFormatting>
  <conditionalFormatting sqref="AD31">
    <cfRule type="cellIs" dxfId="1082" priority="1178" operator="equal">
      <formula>"Extremo"</formula>
    </cfRule>
    <cfRule type="cellIs" dxfId="1081" priority="1179" operator="equal">
      <formula>"Alto"</formula>
    </cfRule>
    <cfRule type="cellIs" dxfId="1080" priority="1180" operator="equal">
      <formula>"Moderado"</formula>
    </cfRule>
    <cfRule type="cellIs" dxfId="1079" priority="1181" operator="equal">
      <formula>"Bajo"</formula>
    </cfRule>
  </conditionalFormatting>
  <conditionalFormatting sqref="I32">
    <cfRule type="cellIs" dxfId="1078" priority="1173" operator="equal">
      <formula>"Muy Alta"</formula>
    </cfRule>
    <cfRule type="cellIs" dxfId="1077" priority="1174" operator="equal">
      <formula>"Alta"</formula>
    </cfRule>
    <cfRule type="cellIs" dxfId="1076" priority="1175" operator="equal">
      <formula>"Media"</formula>
    </cfRule>
    <cfRule type="cellIs" dxfId="1075" priority="1176" operator="equal">
      <formula>"Baja"</formula>
    </cfRule>
    <cfRule type="cellIs" dxfId="1074" priority="1177" operator="equal">
      <formula>"Muy Baja"</formula>
    </cfRule>
  </conditionalFormatting>
  <conditionalFormatting sqref="O32">
    <cfRule type="cellIs" dxfId="1073" priority="1169" operator="equal">
      <formula>"Extremo"</formula>
    </cfRule>
    <cfRule type="cellIs" dxfId="1072" priority="1170" operator="equal">
      <formula>"Alto"</formula>
    </cfRule>
    <cfRule type="cellIs" dxfId="1071" priority="1171" operator="equal">
      <formula>"Moderado"</formula>
    </cfRule>
    <cfRule type="cellIs" dxfId="1070" priority="1172" operator="equal">
      <formula>"Bajo"</formula>
    </cfRule>
  </conditionalFormatting>
  <conditionalFormatting sqref="Z32:Z33">
    <cfRule type="cellIs" dxfId="1069" priority="1164" operator="equal">
      <formula>"Muy Alta"</formula>
    </cfRule>
    <cfRule type="cellIs" dxfId="1068" priority="1165" operator="equal">
      <formula>"Alta"</formula>
    </cfRule>
    <cfRule type="cellIs" dxfId="1067" priority="1166" operator="equal">
      <formula>"Media"</formula>
    </cfRule>
    <cfRule type="cellIs" dxfId="1066" priority="1167" operator="equal">
      <formula>"Baja"</formula>
    </cfRule>
    <cfRule type="cellIs" dxfId="1065" priority="1168" operator="equal">
      <formula>"Muy Baja"</formula>
    </cfRule>
  </conditionalFormatting>
  <conditionalFormatting sqref="AB32:AB33">
    <cfRule type="cellIs" dxfId="1064" priority="1159" operator="equal">
      <formula>"Catastrófico"</formula>
    </cfRule>
    <cfRule type="cellIs" dxfId="1063" priority="1160" operator="equal">
      <formula>"Mayor"</formula>
    </cfRule>
    <cfRule type="cellIs" dxfId="1062" priority="1161" operator="equal">
      <formula>"Moderado"</formula>
    </cfRule>
    <cfRule type="cellIs" dxfId="1061" priority="1162" operator="equal">
      <formula>"Menor"</formula>
    </cfRule>
    <cfRule type="cellIs" dxfId="1060" priority="1163" operator="equal">
      <formula>"Leve"</formula>
    </cfRule>
  </conditionalFormatting>
  <conditionalFormatting sqref="AD32:AD33">
    <cfRule type="cellIs" dxfId="1059" priority="1155" operator="equal">
      <formula>"Extremo"</formula>
    </cfRule>
    <cfRule type="cellIs" dxfId="1058" priority="1156" operator="equal">
      <formula>"Alto"</formula>
    </cfRule>
    <cfRule type="cellIs" dxfId="1057" priority="1157" operator="equal">
      <formula>"Moderado"</formula>
    </cfRule>
    <cfRule type="cellIs" dxfId="1056" priority="1158" operator="equal">
      <formula>"Bajo"</formula>
    </cfRule>
  </conditionalFormatting>
  <conditionalFormatting sqref="I34">
    <cfRule type="cellIs" dxfId="1055" priority="1150" operator="equal">
      <formula>"Muy Alta"</formula>
    </cfRule>
    <cfRule type="cellIs" dxfId="1054" priority="1151" operator="equal">
      <formula>"Alta"</formula>
    </cfRule>
    <cfRule type="cellIs" dxfId="1053" priority="1152" operator="equal">
      <formula>"Media"</formula>
    </cfRule>
    <cfRule type="cellIs" dxfId="1052" priority="1153" operator="equal">
      <formula>"Baja"</formula>
    </cfRule>
    <cfRule type="cellIs" dxfId="1051" priority="1154" operator="equal">
      <formula>"Muy Baja"</formula>
    </cfRule>
  </conditionalFormatting>
  <conditionalFormatting sqref="O109">
    <cfRule type="cellIs" dxfId="1050" priority="1061" operator="equal">
      <formula>"Extremo"</formula>
    </cfRule>
    <cfRule type="cellIs" dxfId="1049" priority="1062" operator="equal">
      <formula>"Alto"</formula>
    </cfRule>
    <cfRule type="cellIs" dxfId="1048" priority="1063" operator="equal">
      <formula>"Moderado"</formula>
    </cfRule>
    <cfRule type="cellIs" dxfId="1047" priority="1064" operator="equal">
      <formula>"Bajo"</formula>
    </cfRule>
  </conditionalFormatting>
  <conditionalFormatting sqref="Z106:Z108">
    <cfRule type="cellIs" dxfId="1046" priority="1079" operator="equal">
      <formula>"Muy Alta"</formula>
    </cfRule>
    <cfRule type="cellIs" dxfId="1045" priority="1080" operator="equal">
      <formula>"Alta"</formula>
    </cfRule>
    <cfRule type="cellIs" dxfId="1044" priority="1081" operator="equal">
      <formula>"Media"</formula>
    </cfRule>
    <cfRule type="cellIs" dxfId="1043" priority="1082" operator="equal">
      <formula>"Baja"</formula>
    </cfRule>
    <cfRule type="cellIs" dxfId="1042" priority="1083" operator="equal">
      <formula>"Muy Baja"</formula>
    </cfRule>
  </conditionalFormatting>
  <conditionalFormatting sqref="AB103:AB105">
    <cfRule type="cellIs" dxfId="1041" priority="1092" operator="equal">
      <formula>"Catastrófico"</formula>
    </cfRule>
    <cfRule type="cellIs" dxfId="1040" priority="1093" operator="equal">
      <formula>"Mayor"</formula>
    </cfRule>
    <cfRule type="cellIs" dxfId="1039" priority="1094" operator="equal">
      <formula>"Moderado"</formula>
    </cfRule>
    <cfRule type="cellIs" dxfId="1038" priority="1095" operator="equal">
      <formula>"Menor"</formula>
    </cfRule>
    <cfRule type="cellIs" dxfId="1037" priority="1096" operator="equal">
      <formula>"Leve"</formula>
    </cfRule>
  </conditionalFormatting>
  <conditionalFormatting sqref="AD106:AD108">
    <cfRule type="cellIs" dxfId="1036" priority="1070" operator="equal">
      <formula>"Extremo"</formula>
    </cfRule>
    <cfRule type="cellIs" dxfId="1035" priority="1071" operator="equal">
      <formula>"Alto"</formula>
    </cfRule>
    <cfRule type="cellIs" dxfId="1034" priority="1072" operator="equal">
      <formula>"Moderado"</formula>
    </cfRule>
    <cfRule type="cellIs" dxfId="1033" priority="1073" operator="equal">
      <formula>"Bajo"</formula>
    </cfRule>
  </conditionalFormatting>
  <conditionalFormatting sqref="L29:L34">
    <cfRule type="containsText" dxfId="1032" priority="1131" operator="containsText" text="❌">
      <formula>NOT(ISERROR(SEARCH("❌",L29)))</formula>
    </cfRule>
  </conditionalFormatting>
  <conditionalFormatting sqref="Z109:Z113">
    <cfRule type="cellIs" dxfId="1031" priority="1056" operator="equal">
      <formula>"Muy Alta"</formula>
    </cfRule>
    <cfRule type="cellIs" dxfId="1030" priority="1057" operator="equal">
      <formula>"Alta"</formula>
    </cfRule>
    <cfRule type="cellIs" dxfId="1029" priority="1058" operator="equal">
      <formula>"Media"</formula>
    </cfRule>
    <cfRule type="cellIs" dxfId="1028" priority="1059" operator="equal">
      <formula>"Baja"</formula>
    </cfRule>
    <cfRule type="cellIs" dxfId="1027" priority="1060" operator="equal">
      <formula>"Muy Baja"</formula>
    </cfRule>
  </conditionalFormatting>
  <conditionalFormatting sqref="AD109:AD113">
    <cfRule type="cellIs" dxfId="1026" priority="1047" operator="equal">
      <formula>"Extremo"</formula>
    </cfRule>
    <cfRule type="cellIs" dxfId="1025" priority="1048" operator="equal">
      <formula>"Alto"</formula>
    </cfRule>
    <cfRule type="cellIs" dxfId="1024" priority="1049" operator="equal">
      <formula>"Moderado"</formula>
    </cfRule>
    <cfRule type="cellIs" dxfId="1023" priority="1050" operator="equal">
      <formula>"Bajo"</formula>
    </cfRule>
  </conditionalFormatting>
  <conditionalFormatting sqref="AB109:AB113">
    <cfRule type="cellIs" dxfId="1022" priority="1051" operator="equal">
      <formula>"Catastrófico"</formula>
    </cfRule>
    <cfRule type="cellIs" dxfId="1021" priority="1052" operator="equal">
      <formula>"Mayor"</formula>
    </cfRule>
    <cfRule type="cellIs" dxfId="1020" priority="1053" operator="equal">
      <formula>"Moderado"</formula>
    </cfRule>
    <cfRule type="cellIs" dxfId="1019" priority="1054" operator="equal">
      <formula>"Menor"</formula>
    </cfRule>
    <cfRule type="cellIs" dxfId="1018" priority="1055" operator="equal">
      <formula>"Leve"</formula>
    </cfRule>
  </conditionalFormatting>
  <conditionalFormatting sqref="I103 I106">
    <cfRule type="cellIs" dxfId="1017" priority="1111" operator="equal">
      <formula>"Muy Alta"</formula>
    </cfRule>
    <cfRule type="cellIs" dxfId="1016" priority="1112" operator="equal">
      <formula>"Alta"</formula>
    </cfRule>
    <cfRule type="cellIs" dxfId="1015" priority="1113" operator="equal">
      <formula>"Media"</formula>
    </cfRule>
    <cfRule type="cellIs" dxfId="1014" priority="1114" operator="equal">
      <formula>"Baja"</formula>
    </cfRule>
    <cfRule type="cellIs" dxfId="1013" priority="1115" operator="equal">
      <formula>"Muy Baja"</formula>
    </cfRule>
  </conditionalFormatting>
  <conditionalFormatting sqref="M103 M106 M109">
    <cfRule type="cellIs" dxfId="1012" priority="1106" operator="equal">
      <formula>"Catastrófico"</formula>
    </cfRule>
    <cfRule type="cellIs" dxfId="1011" priority="1107" operator="equal">
      <formula>"Mayor"</formula>
    </cfRule>
    <cfRule type="cellIs" dxfId="1010" priority="1108" operator="equal">
      <formula>"Moderado"</formula>
    </cfRule>
    <cfRule type="cellIs" dxfId="1009" priority="1109" operator="equal">
      <formula>"Menor"</formula>
    </cfRule>
    <cfRule type="cellIs" dxfId="1008" priority="1110" operator="equal">
      <formula>"Leve"</formula>
    </cfRule>
  </conditionalFormatting>
  <conditionalFormatting sqref="O103">
    <cfRule type="cellIs" dxfId="1007" priority="1102" operator="equal">
      <formula>"Extremo"</formula>
    </cfRule>
    <cfRule type="cellIs" dxfId="1006" priority="1103" operator="equal">
      <formula>"Alto"</formula>
    </cfRule>
    <cfRule type="cellIs" dxfId="1005" priority="1104" operator="equal">
      <formula>"Moderado"</formula>
    </cfRule>
    <cfRule type="cellIs" dxfId="1004" priority="1105" operator="equal">
      <formula>"Bajo"</formula>
    </cfRule>
  </conditionalFormatting>
  <conditionalFormatting sqref="Z38:Z39">
    <cfRule type="cellIs" dxfId="1003" priority="980" operator="equal">
      <formula>"Muy Alta"</formula>
    </cfRule>
    <cfRule type="cellIs" dxfId="1002" priority="981" operator="equal">
      <formula>"Alta"</formula>
    </cfRule>
    <cfRule type="cellIs" dxfId="1001" priority="982" operator="equal">
      <formula>"Media"</formula>
    </cfRule>
    <cfRule type="cellIs" dxfId="1000" priority="983" operator="equal">
      <formula>"Baja"</formula>
    </cfRule>
    <cfRule type="cellIs" dxfId="999" priority="984" operator="equal">
      <formula>"Muy Baja"</formula>
    </cfRule>
  </conditionalFormatting>
  <conditionalFormatting sqref="AB38:AB39">
    <cfRule type="cellIs" dxfId="998" priority="975" operator="equal">
      <formula>"Catastrófico"</formula>
    </cfRule>
    <cfRule type="cellIs" dxfId="997" priority="976" operator="equal">
      <formula>"Mayor"</formula>
    </cfRule>
    <cfRule type="cellIs" dxfId="996" priority="977" operator="equal">
      <formula>"Moderado"</formula>
    </cfRule>
    <cfRule type="cellIs" dxfId="995" priority="978" operator="equal">
      <formula>"Menor"</formula>
    </cfRule>
    <cfRule type="cellIs" dxfId="994" priority="979" operator="equal">
      <formula>"Leve"</formula>
    </cfRule>
  </conditionalFormatting>
  <conditionalFormatting sqref="AD38:AD39">
    <cfRule type="cellIs" dxfId="993" priority="971" operator="equal">
      <formula>"Extremo"</formula>
    </cfRule>
    <cfRule type="cellIs" dxfId="992" priority="972" operator="equal">
      <formula>"Alto"</formula>
    </cfRule>
    <cfRule type="cellIs" dxfId="991" priority="973" operator="equal">
      <formula>"Moderado"</formula>
    </cfRule>
    <cfRule type="cellIs" dxfId="990" priority="974" operator="equal">
      <formula>"Bajo"</formula>
    </cfRule>
  </conditionalFormatting>
  <conditionalFormatting sqref="O40">
    <cfRule type="cellIs" dxfId="989" priority="967" operator="equal">
      <formula>"Extremo"</formula>
    </cfRule>
    <cfRule type="cellIs" dxfId="988" priority="968" operator="equal">
      <formula>"Alto"</formula>
    </cfRule>
    <cfRule type="cellIs" dxfId="987" priority="969" operator="equal">
      <formula>"Moderado"</formula>
    </cfRule>
    <cfRule type="cellIs" dxfId="986" priority="970" operator="equal">
      <formula>"Bajo"</formula>
    </cfRule>
  </conditionalFormatting>
  <conditionalFormatting sqref="Z40:Z41">
    <cfRule type="cellIs" dxfId="985" priority="962" operator="equal">
      <formula>"Muy Alta"</formula>
    </cfRule>
    <cfRule type="cellIs" dxfId="984" priority="963" operator="equal">
      <formula>"Alta"</formula>
    </cfRule>
    <cfRule type="cellIs" dxfId="983" priority="964" operator="equal">
      <formula>"Media"</formula>
    </cfRule>
    <cfRule type="cellIs" dxfId="982" priority="965" operator="equal">
      <formula>"Baja"</formula>
    </cfRule>
    <cfRule type="cellIs" dxfId="981" priority="966" operator="equal">
      <formula>"Muy Baja"</formula>
    </cfRule>
  </conditionalFormatting>
  <conditionalFormatting sqref="AB106:AB108">
    <cfRule type="cellIs" dxfId="980" priority="1074" operator="equal">
      <formula>"Catastrófico"</formula>
    </cfRule>
    <cfRule type="cellIs" dxfId="979" priority="1075" operator="equal">
      <formula>"Mayor"</formula>
    </cfRule>
    <cfRule type="cellIs" dxfId="978" priority="1076" operator="equal">
      <formula>"Moderado"</formula>
    </cfRule>
    <cfRule type="cellIs" dxfId="977" priority="1077" operator="equal">
      <formula>"Menor"</formula>
    </cfRule>
    <cfRule type="cellIs" dxfId="976" priority="1078" operator="equal">
      <formula>"Leve"</formula>
    </cfRule>
  </conditionalFormatting>
  <conditionalFormatting sqref="AD40:AD41">
    <cfRule type="cellIs" dxfId="975" priority="953" operator="equal">
      <formula>"Extremo"</formula>
    </cfRule>
    <cfRule type="cellIs" dxfId="974" priority="954" operator="equal">
      <formula>"Alto"</formula>
    </cfRule>
    <cfRule type="cellIs" dxfId="973" priority="955" operator="equal">
      <formula>"Moderado"</formula>
    </cfRule>
    <cfRule type="cellIs" dxfId="972" priority="956" operator="equal">
      <formula>"Bajo"</formula>
    </cfRule>
  </conditionalFormatting>
  <conditionalFormatting sqref="I66">
    <cfRule type="cellIs" dxfId="971" priority="621" operator="equal">
      <formula>"Muy Alta"</formula>
    </cfRule>
    <cfRule type="cellIs" dxfId="970" priority="622" operator="equal">
      <formula>"Alta"</formula>
    </cfRule>
    <cfRule type="cellIs" dxfId="969" priority="623" operator="equal">
      <formula>"Media"</formula>
    </cfRule>
    <cfRule type="cellIs" dxfId="968" priority="624" operator="equal">
      <formula>"Baja"</formula>
    </cfRule>
    <cfRule type="cellIs" dxfId="967" priority="625" operator="equal">
      <formula>"Muy Baja"</formula>
    </cfRule>
  </conditionalFormatting>
  <conditionalFormatting sqref="O37">
    <cfRule type="cellIs" dxfId="966" priority="1014" operator="equal">
      <formula>"Extremo"</formula>
    </cfRule>
    <cfRule type="cellIs" dxfId="965" priority="1015" operator="equal">
      <formula>"Alto"</formula>
    </cfRule>
    <cfRule type="cellIs" dxfId="964" priority="1016" operator="equal">
      <formula>"Moderado"</formula>
    </cfRule>
    <cfRule type="cellIs" dxfId="963" priority="1017" operator="equal">
      <formula>"Bajo"</formula>
    </cfRule>
  </conditionalFormatting>
  <conditionalFormatting sqref="Z37">
    <cfRule type="cellIs" dxfId="962" priority="1009" operator="equal">
      <formula>"Muy Alta"</formula>
    </cfRule>
    <cfRule type="cellIs" dxfId="961" priority="1010" operator="equal">
      <formula>"Alta"</formula>
    </cfRule>
    <cfRule type="cellIs" dxfId="960" priority="1011" operator="equal">
      <formula>"Media"</formula>
    </cfRule>
    <cfRule type="cellIs" dxfId="959" priority="1012" operator="equal">
      <formula>"Baja"</formula>
    </cfRule>
    <cfRule type="cellIs" dxfId="958" priority="1013" operator="equal">
      <formula>"Muy Baja"</formula>
    </cfRule>
  </conditionalFormatting>
  <conditionalFormatting sqref="AB37">
    <cfRule type="cellIs" dxfId="957" priority="1004" operator="equal">
      <formula>"Catastrófico"</formula>
    </cfRule>
    <cfRule type="cellIs" dxfId="956" priority="1005" operator="equal">
      <formula>"Mayor"</formula>
    </cfRule>
    <cfRule type="cellIs" dxfId="955" priority="1006" operator="equal">
      <formula>"Moderado"</formula>
    </cfRule>
    <cfRule type="cellIs" dxfId="954" priority="1007" operator="equal">
      <formula>"Menor"</formula>
    </cfRule>
    <cfRule type="cellIs" dxfId="953" priority="1008" operator="equal">
      <formula>"Leve"</formula>
    </cfRule>
  </conditionalFormatting>
  <conditionalFormatting sqref="AD37">
    <cfRule type="cellIs" dxfId="952" priority="1000" operator="equal">
      <formula>"Extremo"</formula>
    </cfRule>
    <cfRule type="cellIs" dxfId="951" priority="1001" operator="equal">
      <formula>"Alto"</formula>
    </cfRule>
    <cfRule type="cellIs" dxfId="950" priority="1002" operator="equal">
      <formula>"Moderado"</formula>
    </cfRule>
    <cfRule type="cellIs" dxfId="949" priority="1003" operator="equal">
      <formula>"Bajo"</formula>
    </cfRule>
  </conditionalFormatting>
  <conditionalFormatting sqref="L103:L113">
    <cfRule type="containsText" dxfId="948" priority="1046" operator="containsText" text="❌">
      <formula>NOT(ISERROR(SEARCH("❌",L103)))</formula>
    </cfRule>
  </conditionalFormatting>
  <conditionalFormatting sqref="I35 I37">
    <cfRule type="cellIs" dxfId="947" priority="1041" operator="equal">
      <formula>"Muy Alta"</formula>
    </cfRule>
    <cfRule type="cellIs" dxfId="946" priority="1042" operator="equal">
      <formula>"Alta"</formula>
    </cfRule>
    <cfRule type="cellIs" dxfId="945" priority="1043" operator="equal">
      <formula>"Media"</formula>
    </cfRule>
    <cfRule type="cellIs" dxfId="944" priority="1044" operator="equal">
      <formula>"Baja"</formula>
    </cfRule>
    <cfRule type="cellIs" dxfId="943" priority="1045" operator="equal">
      <formula>"Muy Baja"</formula>
    </cfRule>
  </conditionalFormatting>
  <conditionalFormatting sqref="M35 M37">
    <cfRule type="cellIs" dxfId="942" priority="1036" operator="equal">
      <formula>"Catastrófico"</formula>
    </cfRule>
    <cfRule type="cellIs" dxfId="941" priority="1037" operator="equal">
      <formula>"Mayor"</formula>
    </cfRule>
    <cfRule type="cellIs" dxfId="940" priority="1038" operator="equal">
      <formula>"Moderado"</formula>
    </cfRule>
    <cfRule type="cellIs" dxfId="939" priority="1039" operator="equal">
      <formula>"Menor"</formula>
    </cfRule>
    <cfRule type="cellIs" dxfId="938" priority="1040" operator="equal">
      <formula>"Leve"</formula>
    </cfRule>
  </conditionalFormatting>
  <conditionalFormatting sqref="O35">
    <cfRule type="cellIs" dxfId="937" priority="1032" operator="equal">
      <formula>"Extremo"</formula>
    </cfRule>
    <cfRule type="cellIs" dxfId="936" priority="1033" operator="equal">
      <formula>"Alto"</formula>
    </cfRule>
    <cfRule type="cellIs" dxfId="935" priority="1034" operator="equal">
      <formula>"Moderado"</formula>
    </cfRule>
    <cfRule type="cellIs" dxfId="934" priority="1035" operator="equal">
      <formula>"Bajo"</formula>
    </cfRule>
  </conditionalFormatting>
  <conditionalFormatting sqref="AB35:AB36">
    <cfRule type="cellIs" dxfId="933" priority="1022" operator="equal">
      <formula>"Catastrófico"</formula>
    </cfRule>
    <cfRule type="cellIs" dxfId="932" priority="1023" operator="equal">
      <formula>"Mayor"</formula>
    </cfRule>
    <cfRule type="cellIs" dxfId="931" priority="1024" operator="equal">
      <formula>"Moderado"</formula>
    </cfRule>
    <cfRule type="cellIs" dxfId="930" priority="1025" operator="equal">
      <formula>"Menor"</formula>
    </cfRule>
    <cfRule type="cellIs" dxfId="929" priority="1026" operator="equal">
      <formula>"Leve"</formula>
    </cfRule>
  </conditionalFormatting>
  <conditionalFormatting sqref="O59">
    <cfRule type="cellIs" dxfId="928" priority="687" operator="equal">
      <formula>"Extremo"</formula>
    </cfRule>
    <cfRule type="cellIs" dxfId="927" priority="688" operator="equal">
      <formula>"Alto"</formula>
    </cfRule>
    <cfRule type="cellIs" dxfId="926" priority="689" operator="equal">
      <formula>"Moderado"</formula>
    </cfRule>
    <cfRule type="cellIs" dxfId="925" priority="690" operator="equal">
      <formula>"Bajo"</formula>
    </cfRule>
  </conditionalFormatting>
  <conditionalFormatting sqref="Z59:Z60">
    <cfRule type="cellIs" dxfId="924" priority="682" operator="equal">
      <formula>"Muy Alta"</formula>
    </cfRule>
    <cfRule type="cellIs" dxfId="923" priority="683" operator="equal">
      <formula>"Alta"</formula>
    </cfRule>
    <cfRule type="cellIs" dxfId="922" priority="684" operator="equal">
      <formula>"Media"</formula>
    </cfRule>
    <cfRule type="cellIs" dxfId="921" priority="685" operator="equal">
      <formula>"Baja"</formula>
    </cfRule>
    <cfRule type="cellIs" dxfId="920" priority="686" operator="equal">
      <formula>"Muy Baja"</formula>
    </cfRule>
  </conditionalFormatting>
  <conditionalFormatting sqref="AB40:AB41">
    <cfRule type="cellIs" dxfId="919" priority="957" operator="equal">
      <formula>"Catastrófico"</formula>
    </cfRule>
    <cfRule type="cellIs" dxfId="918" priority="958" operator="equal">
      <formula>"Mayor"</formula>
    </cfRule>
    <cfRule type="cellIs" dxfId="917" priority="959" operator="equal">
      <formula>"Moderado"</formula>
    </cfRule>
    <cfRule type="cellIs" dxfId="916" priority="960" operator="equal">
      <formula>"Menor"</formula>
    </cfRule>
    <cfRule type="cellIs" dxfId="915" priority="961" operator="equal">
      <formula>"Leve"</formula>
    </cfRule>
  </conditionalFormatting>
  <conditionalFormatting sqref="AD59:AD60">
    <cfRule type="cellIs" dxfId="914" priority="673" operator="equal">
      <formula>"Extremo"</formula>
    </cfRule>
    <cfRule type="cellIs" dxfId="913" priority="674" operator="equal">
      <formula>"Alto"</formula>
    </cfRule>
    <cfRule type="cellIs" dxfId="912" priority="675" operator="equal">
      <formula>"Moderado"</formula>
    </cfRule>
    <cfRule type="cellIs" dxfId="911" priority="676" operator="equal">
      <formula>"Bajo"</formula>
    </cfRule>
  </conditionalFormatting>
  <conditionalFormatting sqref="L35:L37">
    <cfRule type="containsText" dxfId="910" priority="999" operator="containsText" text="❌">
      <formula>NOT(ISERROR(SEARCH("❌",L35)))</formula>
    </cfRule>
  </conditionalFormatting>
  <conditionalFormatting sqref="I38 I40">
    <cfRule type="cellIs" dxfId="909" priority="994" operator="equal">
      <formula>"Muy Alta"</formula>
    </cfRule>
    <cfRule type="cellIs" dxfId="908" priority="995" operator="equal">
      <formula>"Alta"</formula>
    </cfRule>
    <cfRule type="cellIs" dxfId="907" priority="996" operator="equal">
      <formula>"Media"</formula>
    </cfRule>
    <cfRule type="cellIs" dxfId="906" priority="997" operator="equal">
      <formula>"Baja"</formula>
    </cfRule>
    <cfRule type="cellIs" dxfId="905" priority="998" operator="equal">
      <formula>"Muy Baja"</formula>
    </cfRule>
  </conditionalFormatting>
  <conditionalFormatting sqref="M38 M40">
    <cfRule type="cellIs" dxfId="904" priority="989" operator="equal">
      <formula>"Catastrófico"</formula>
    </cfRule>
    <cfRule type="cellIs" dxfId="903" priority="990" operator="equal">
      <formula>"Mayor"</formula>
    </cfRule>
    <cfRule type="cellIs" dxfId="902" priority="991" operator="equal">
      <formula>"Moderado"</formula>
    </cfRule>
    <cfRule type="cellIs" dxfId="901" priority="992" operator="equal">
      <formula>"Menor"</formula>
    </cfRule>
    <cfRule type="cellIs" dxfId="900" priority="993" operator="equal">
      <formula>"Leve"</formula>
    </cfRule>
  </conditionalFormatting>
  <conditionalFormatting sqref="O38">
    <cfRule type="cellIs" dxfId="899" priority="985" operator="equal">
      <formula>"Extremo"</formula>
    </cfRule>
    <cfRule type="cellIs" dxfId="898" priority="986" operator="equal">
      <formula>"Alto"</formula>
    </cfRule>
    <cfRule type="cellIs" dxfId="897" priority="987" operator="equal">
      <formula>"Moderado"</formula>
    </cfRule>
    <cfRule type="cellIs" dxfId="896" priority="988" operator="equal">
      <formula>"Bajo"</formula>
    </cfRule>
  </conditionalFormatting>
  <conditionalFormatting sqref="O126">
    <cfRule type="cellIs" dxfId="895" priority="897" operator="equal">
      <formula>"Extremo"</formula>
    </cfRule>
    <cfRule type="cellIs" dxfId="894" priority="898" operator="equal">
      <formula>"Alto"</formula>
    </cfRule>
    <cfRule type="cellIs" dxfId="893" priority="899" operator="equal">
      <formula>"Moderado"</formula>
    </cfRule>
    <cfRule type="cellIs" dxfId="892" priority="900" operator="equal">
      <formula>"Bajo"</formula>
    </cfRule>
  </conditionalFormatting>
  <conditionalFormatting sqref="Z126:Z128">
    <cfRule type="cellIs" dxfId="891" priority="892" operator="equal">
      <formula>"Muy Alta"</formula>
    </cfRule>
    <cfRule type="cellIs" dxfId="890" priority="893" operator="equal">
      <formula>"Alta"</formula>
    </cfRule>
    <cfRule type="cellIs" dxfId="889" priority="894" operator="equal">
      <formula>"Media"</formula>
    </cfRule>
    <cfRule type="cellIs" dxfId="888" priority="895" operator="equal">
      <formula>"Baja"</formula>
    </cfRule>
    <cfRule type="cellIs" dxfId="887" priority="896" operator="equal">
      <formula>"Muy Baja"</formula>
    </cfRule>
  </conditionalFormatting>
  <conditionalFormatting sqref="AB126:AB128">
    <cfRule type="cellIs" dxfId="886" priority="887" operator="equal">
      <formula>"Catastrófico"</formula>
    </cfRule>
    <cfRule type="cellIs" dxfId="885" priority="888" operator="equal">
      <formula>"Mayor"</formula>
    </cfRule>
    <cfRule type="cellIs" dxfId="884" priority="889" operator="equal">
      <formula>"Moderado"</formula>
    </cfRule>
    <cfRule type="cellIs" dxfId="883" priority="890" operator="equal">
      <formula>"Menor"</formula>
    </cfRule>
    <cfRule type="cellIs" dxfId="882" priority="891" operator="equal">
      <formula>"Leve"</formula>
    </cfRule>
  </conditionalFormatting>
  <conditionalFormatting sqref="AD126:AD128">
    <cfRule type="cellIs" dxfId="881" priority="883" operator="equal">
      <formula>"Extremo"</formula>
    </cfRule>
    <cfRule type="cellIs" dxfId="880" priority="884" operator="equal">
      <formula>"Alto"</formula>
    </cfRule>
    <cfRule type="cellIs" dxfId="879" priority="885" operator="equal">
      <formula>"Moderado"</formula>
    </cfRule>
    <cfRule type="cellIs" dxfId="878" priority="886" operator="equal">
      <formula>"Bajo"</formula>
    </cfRule>
  </conditionalFormatting>
  <conditionalFormatting sqref="L38:L41">
    <cfRule type="containsText" dxfId="877" priority="952" operator="containsText" text="❌">
      <formula>NOT(ISERROR(SEARCH("❌",L38)))</formula>
    </cfRule>
  </conditionalFormatting>
  <conditionalFormatting sqref="I120 I123">
    <cfRule type="cellIs" dxfId="876" priority="947" operator="equal">
      <formula>"Muy Alta"</formula>
    </cfRule>
    <cfRule type="cellIs" dxfId="875" priority="948" operator="equal">
      <formula>"Alta"</formula>
    </cfRule>
    <cfRule type="cellIs" dxfId="874" priority="949" operator="equal">
      <formula>"Media"</formula>
    </cfRule>
    <cfRule type="cellIs" dxfId="873" priority="950" operator="equal">
      <formula>"Baja"</formula>
    </cfRule>
    <cfRule type="cellIs" dxfId="872" priority="951" operator="equal">
      <formula>"Muy Baja"</formula>
    </cfRule>
  </conditionalFormatting>
  <conditionalFormatting sqref="M120 M123 M126">
    <cfRule type="cellIs" dxfId="871" priority="942" operator="equal">
      <formula>"Catastrófico"</formula>
    </cfRule>
    <cfRule type="cellIs" dxfId="870" priority="943" operator="equal">
      <formula>"Mayor"</formula>
    </cfRule>
    <cfRule type="cellIs" dxfId="869" priority="944" operator="equal">
      <formula>"Moderado"</formula>
    </cfRule>
    <cfRule type="cellIs" dxfId="868" priority="945" operator="equal">
      <formula>"Menor"</formula>
    </cfRule>
    <cfRule type="cellIs" dxfId="867" priority="946" operator="equal">
      <formula>"Leve"</formula>
    </cfRule>
  </conditionalFormatting>
  <conditionalFormatting sqref="O120">
    <cfRule type="cellIs" dxfId="866" priority="938" operator="equal">
      <formula>"Extremo"</formula>
    </cfRule>
    <cfRule type="cellIs" dxfId="865" priority="939" operator="equal">
      <formula>"Alto"</formula>
    </cfRule>
    <cfRule type="cellIs" dxfId="864" priority="940" operator="equal">
      <formula>"Moderado"</formula>
    </cfRule>
    <cfRule type="cellIs" dxfId="863" priority="941" operator="equal">
      <formula>"Bajo"</formula>
    </cfRule>
  </conditionalFormatting>
  <conditionalFormatting sqref="Z120:Z122">
    <cfRule type="cellIs" dxfId="862" priority="933" operator="equal">
      <formula>"Muy Alta"</formula>
    </cfRule>
    <cfRule type="cellIs" dxfId="861" priority="934" operator="equal">
      <formula>"Alta"</formula>
    </cfRule>
    <cfRule type="cellIs" dxfId="860" priority="935" operator="equal">
      <formula>"Media"</formula>
    </cfRule>
    <cfRule type="cellIs" dxfId="859" priority="936" operator="equal">
      <formula>"Baja"</formula>
    </cfRule>
    <cfRule type="cellIs" dxfId="858" priority="937" operator="equal">
      <formula>"Muy Baja"</formula>
    </cfRule>
  </conditionalFormatting>
  <conditionalFormatting sqref="AB120:AB122">
    <cfRule type="cellIs" dxfId="857" priority="928" operator="equal">
      <formula>"Catastrófico"</formula>
    </cfRule>
    <cfRule type="cellIs" dxfId="856" priority="929" operator="equal">
      <formula>"Mayor"</formula>
    </cfRule>
    <cfRule type="cellIs" dxfId="855" priority="930" operator="equal">
      <formula>"Moderado"</formula>
    </cfRule>
    <cfRule type="cellIs" dxfId="854" priority="931" operator="equal">
      <formula>"Menor"</formula>
    </cfRule>
    <cfRule type="cellIs" dxfId="853" priority="932" operator="equal">
      <formula>"Leve"</formula>
    </cfRule>
  </conditionalFormatting>
  <conditionalFormatting sqref="AD120:AD122">
    <cfRule type="cellIs" dxfId="852" priority="924" operator="equal">
      <formula>"Extremo"</formula>
    </cfRule>
    <cfRule type="cellIs" dxfId="851" priority="925" operator="equal">
      <formula>"Alto"</formula>
    </cfRule>
    <cfRule type="cellIs" dxfId="850" priority="926" operator="equal">
      <formula>"Moderado"</formula>
    </cfRule>
    <cfRule type="cellIs" dxfId="849" priority="927" operator="equal">
      <formula>"Bajo"</formula>
    </cfRule>
  </conditionalFormatting>
  <conditionalFormatting sqref="O44">
    <cfRule type="cellIs" dxfId="848" priority="850" operator="equal">
      <formula>"Extremo"</formula>
    </cfRule>
    <cfRule type="cellIs" dxfId="847" priority="851" operator="equal">
      <formula>"Alto"</formula>
    </cfRule>
    <cfRule type="cellIs" dxfId="846" priority="852" operator="equal">
      <formula>"Moderado"</formula>
    </cfRule>
    <cfRule type="cellIs" dxfId="845" priority="853" operator="equal">
      <formula>"Bajo"</formula>
    </cfRule>
  </conditionalFormatting>
  <conditionalFormatting sqref="Z44:Z46">
    <cfRule type="cellIs" dxfId="844" priority="845" operator="equal">
      <formula>"Muy Alta"</formula>
    </cfRule>
    <cfRule type="cellIs" dxfId="843" priority="846" operator="equal">
      <formula>"Alta"</formula>
    </cfRule>
    <cfRule type="cellIs" dxfId="842" priority="847" operator="equal">
      <formula>"Media"</formula>
    </cfRule>
    <cfRule type="cellIs" dxfId="841" priority="848" operator="equal">
      <formula>"Baja"</formula>
    </cfRule>
    <cfRule type="cellIs" dxfId="840" priority="849" operator="equal">
      <formula>"Muy Baja"</formula>
    </cfRule>
  </conditionalFormatting>
  <conditionalFormatting sqref="AB59:AB60">
    <cfRule type="cellIs" dxfId="839" priority="677" operator="equal">
      <formula>"Catastrófico"</formula>
    </cfRule>
    <cfRule type="cellIs" dxfId="838" priority="678" operator="equal">
      <formula>"Mayor"</formula>
    </cfRule>
    <cfRule type="cellIs" dxfId="837" priority="679" operator="equal">
      <formula>"Moderado"</formula>
    </cfRule>
    <cfRule type="cellIs" dxfId="836" priority="680" operator="equal">
      <formula>"Menor"</formula>
    </cfRule>
    <cfRule type="cellIs" dxfId="835" priority="681" operator="equal">
      <formula>"Leve"</formula>
    </cfRule>
  </conditionalFormatting>
  <conditionalFormatting sqref="AD44:AD46">
    <cfRule type="cellIs" dxfId="834" priority="836" operator="equal">
      <formula>"Extremo"</formula>
    </cfRule>
    <cfRule type="cellIs" dxfId="833" priority="837" operator="equal">
      <formula>"Alto"</formula>
    </cfRule>
    <cfRule type="cellIs" dxfId="832" priority="838" operator="equal">
      <formula>"Moderado"</formula>
    </cfRule>
    <cfRule type="cellIs" dxfId="831" priority="839" operator="equal">
      <formula>"Bajo"</formula>
    </cfRule>
  </conditionalFormatting>
  <conditionalFormatting sqref="I71">
    <cfRule type="cellIs" dxfId="830" priority="551" operator="equal">
      <formula>"Muy Alta"</formula>
    </cfRule>
    <cfRule type="cellIs" dxfId="829" priority="552" operator="equal">
      <formula>"Alta"</formula>
    </cfRule>
    <cfRule type="cellIs" dxfId="828" priority="553" operator="equal">
      <formula>"Media"</formula>
    </cfRule>
    <cfRule type="cellIs" dxfId="827" priority="554" operator="equal">
      <formula>"Baja"</formula>
    </cfRule>
    <cfRule type="cellIs" dxfId="826" priority="555" operator="equal">
      <formula>"Muy Baja"</formula>
    </cfRule>
  </conditionalFormatting>
  <conditionalFormatting sqref="O64">
    <cfRule type="cellIs" dxfId="825" priority="640" operator="equal">
      <formula>"Extremo"</formula>
    </cfRule>
    <cfRule type="cellIs" dxfId="824" priority="641" operator="equal">
      <formula>"Alto"</formula>
    </cfRule>
    <cfRule type="cellIs" dxfId="823" priority="642" operator="equal">
      <formula>"Moderado"</formula>
    </cfRule>
    <cfRule type="cellIs" dxfId="822" priority="643" operator="equal">
      <formula>"Bajo"</formula>
    </cfRule>
  </conditionalFormatting>
  <conditionalFormatting sqref="Z64:Z65">
    <cfRule type="cellIs" dxfId="821" priority="635" operator="equal">
      <formula>"Muy Alta"</formula>
    </cfRule>
    <cfRule type="cellIs" dxfId="820" priority="636" operator="equal">
      <formula>"Alta"</formula>
    </cfRule>
    <cfRule type="cellIs" dxfId="819" priority="637" operator="equal">
      <formula>"Media"</formula>
    </cfRule>
    <cfRule type="cellIs" dxfId="818" priority="638" operator="equal">
      <formula>"Baja"</formula>
    </cfRule>
    <cfRule type="cellIs" dxfId="817" priority="639" operator="equal">
      <formula>"Muy Baja"</formula>
    </cfRule>
  </conditionalFormatting>
  <conditionalFormatting sqref="AB44:AB46">
    <cfRule type="cellIs" dxfId="816" priority="840" operator="equal">
      <formula>"Catastrófico"</formula>
    </cfRule>
    <cfRule type="cellIs" dxfId="815" priority="841" operator="equal">
      <formula>"Mayor"</formula>
    </cfRule>
    <cfRule type="cellIs" dxfId="814" priority="842" operator="equal">
      <formula>"Moderado"</formula>
    </cfRule>
    <cfRule type="cellIs" dxfId="813" priority="843" operator="equal">
      <formula>"Menor"</formula>
    </cfRule>
    <cfRule type="cellIs" dxfId="812" priority="844" operator="equal">
      <formula>"Leve"</formula>
    </cfRule>
  </conditionalFormatting>
  <conditionalFormatting sqref="AD64:AD65">
    <cfRule type="cellIs" dxfId="811" priority="626" operator="equal">
      <formula>"Extremo"</formula>
    </cfRule>
    <cfRule type="cellIs" dxfId="810" priority="627" operator="equal">
      <formula>"Alto"</formula>
    </cfRule>
    <cfRule type="cellIs" dxfId="809" priority="628" operator="equal">
      <formula>"Moderado"</formula>
    </cfRule>
    <cfRule type="cellIs" dxfId="808" priority="629" operator="equal">
      <formula>"Bajo"</formula>
    </cfRule>
  </conditionalFormatting>
  <conditionalFormatting sqref="L120:L128">
    <cfRule type="containsText" dxfId="807" priority="882" operator="containsText" text="❌">
      <formula>NOT(ISERROR(SEARCH("❌",L120)))</formula>
    </cfRule>
  </conditionalFormatting>
  <conditionalFormatting sqref="I42 I44">
    <cfRule type="cellIs" dxfId="806" priority="877" operator="equal">
      <formula>"Muy Alta"</formula>
    </cfRule>
    <cfRule type="cellIs" dxfId="805" priority="878" operator="equal">
      <formula>"Alta"</formula>
    </cfRule>
    <cfRule type="cellIs" dxfId="804" priority="879" operator="equal">
      <formula>"Media"</formula>
    </cfRule>
    <cfRule type="cellIs" dxfId="803" priority="880" operator="equal">
      <formula>"Baja"</formula>
    </cfRule>
    <cfRule type="cellIs" dxfId="802" priority="881" operator="equal">
      <formula>"Muy Baja"</formula>
    </cfRule>
  </conditionalFormatting>
  <conditionalFormatting sqref="M42 M44">
    <cfRule type="cellIs" dxfId="801" priority="872" operator="equal">
      <formula>"Catastrófico"</formula>
    </cfRule>
    <cfRule type="cellIs" dxfId="800" priority="873" operator="equal">
      <formula>"Mayor"</formula>
    </cfRule>
    <cfRule type="cellIs" dxfId="799" priority="874" operator="equal">
      <formula>"Moderado"</formula>
    </cfRule>
    <cfRule type="cellIs" dxfId="798" priority="875" operator="equal">
      <formula>"Menor"</formula>
    </cfRule>
    <cfRule type="cellIs" dxfId="797" priority="876" operator="equal">
      <formula>"Leve"</formula>
    </cfRule>
  </conditionalFormatting>
  <conditionalFormatting sqref="O42">
    <cfRule type="cellIs" dxfId="796" priority="868" operator="equal">
      <formula>"Extremo"</formula>
    </cfRule>
    <cfRule type="cellIs" dxfId="795" priority="869" operator="equal">
      <formula>"Alto"</formula>
    </cfRule>
    <cfRule type="cellIs" dxfId="794" priority="870" operator="equal">
      <formula>"Moderado"</formula>
    </cfRule>
    <cfRule type="cellIs" dxfId="793" priority="871" operator="equal">
      <formula>"Bajo"</formula>
    </cfRule>
  </conditionalFormatting>
  <conditionalFormatting sqref="Z42:Z43">
    <cfRule type="cellIs" dxfId="792" priority="863" operator="equal">
      <formula>"Muy Alta"</formula>
    </cfRule>
    <cfRule type="cellIs" dxfId="791" priority="864" operator="equal">
      <formula>"Alta"</formula>
    </cfRule>
    <cfRule type="cellIs" dxfId="790" priority="865" operator="equal">
      <formula>"Media"</formula>
    </cfRule>
    <cfRule type="cellIs" dxfId="789" priority="866" operator="equal">
      <formula>"Baja"</formula>
    </cfRule>
    <cfRule type="cellIs" dxfId="788" priority="867" operator="equal">
      <formula>"Muy Baja"</formula>
    </cfRule>
  </conditionalFormatting>
  <conditionalFormatting sqref="AB42:AB43">
    <cfRule type="cellIs" dxfId="787" priority="858" operator="equal">
      <formula>"Catastrófico"</formula>
    </cfRule>
    <cfRule type="cellIs" dxfId="786" priority="859" operator="equal">
      <formula>"Mayor"</formula>
    </cfRule>
    <cfRule type="cellIs" dxfId="785" priority="860" operator="equal">
      <formula>"Moderado"</formula>
    </cfRule>
    <cfRule type="cellIs" dxfId="784" priority="861" operator="equal">
      <formula>"Menor"</formula>
    </cfRule>
    <cfRule type="cellIs" dxfId="783" priority="862" operator="equal">
      <formula>"Leve"</formula>
    </cfRule>
  </conditionalFormatting>
  <conditionalFormatting sqref="AD42:AD43">
    <cfRule type="cellIs" dxfId="782" priority="854" operator="equal">
      <formula>"Extremo"</formula>
    </cfRule>
    <cfRule type="cellIs" dxfId="781" priority="855" operator="equal">
      <formula>"Alto"</formula>
    </cfRule>
    <cfRule type="cellIs" dxfId="780" priority="856" operator="equal">
      <formula>"Moderado"</formula>
    </cfRule>
    <cfRule type="cellIs" dxfId="779" priority="857" operator="equal">
      <formula>"Bajo"</formula>
    </cfRule>
  </conditionalFormatting>
  <conditionalFormatting sqref="O50">
    <cfRule type="cellIs" dxfId="778" priority="780" operator="equal">
      <formula>"Extremo"</formula>
    </cfRule>
    <cfRule type="cellIs" dxfId="777" priority="781" operator="equal">
      <formula>"Alto"</formula>
    </cfRule>
    <cfRule type="cellIs" dxfId="776" priority="782" operator="equal">
      <formula>"Moderado"</formula>
    </cfRule>
    <cfRule type="cellIs" dxfId="775" priority="783" operator="equal">
      <formula>"Bajo"</formula>
    </cfRule>
  </conditionalFormatting>
  <conditionalFormatting sqref="Z50:Z51">
    <cfRule type="cellIs" dxfId="774" priority="775" operator="equal">
      <formula>"Muy Alta"</formula>
    </cfRule>
    <cfRule type="cellIs" dxfId="773" priority="776" operator="equal">
      <formula>"Alta"</formula>
    </cfRule>
    <cfRule type="cellIs" dxfId="772" priority="777" operator="equal">
      <formula>"Media"</formula>
    </cfRule>
    <cfRule type="cellIs" dxfId="771" priority="778" operator="equal">
      <formula>"Baja"</formula>
    </cfRule>
    <cfRule type="cellIs" dxfId="770" priority="779" operator="equal">
      <formula>"Muy Baja"</formula>
    </cfRule>
  </conditionalFormatting>
  <conditionalFormatting sqref="AB50:AB51">
    <cfRule type="cellIs" dxfId="769" priority="770" operator="equal">
      <formula>"Catastrófico"</formula>
    </cfRule>
    <cfRule type="cellIs" dxfId="768" priority="771" operator="equal">
      <formula>"Mayor"</formula>
    </cfRule>
    <cfRule type="cellIs" dxfId="767" priority="772" operator="equal">
      <formula>"Moderado"</formula>
    </cfRule>
    <cfRule type="cellIs" dxfId="766" priority="773" operator="equal">
      <formula>"Menor"</formula>
    </cfRule>
    <cfRule type="cellIs" dxfId="765" priority="774" operator="equal">
      <formula>"Leve"</formula>
    </cfRule>
  </conditionalFormatting>
  <conditionalFormatting sqref="AD50:AD51">
    <cfRule type="cellIs" dxfId="764" priority="766" operator="equal">
      <formula>"Extremo"</formula>
    </cfRule>
    <cfRule type="cellIs" dxfId="763" priority="767" operator="equal">
      <formula>"Alto"</formula>
    </cfRule>
    <cfRule type="cellIs" dxfId="762" priority="768" operator="equal">
      <formula>"Moderado"</formula>
    </cfRule>
    <cfRule type="cellIs" dxfId="761" priority="769" operator="equal">
      <formula>"Bajo"</formula>
    </cfRule>
  </conditionalFormatting>
  <conditionalFormatting sqref="L42:L46">
    <cfRule type="containsText" dxfId="760" priority="835" operator="containsText" text="❌">
      <formula>NOT(ISERROR(SEARCH("❌",L42)))</formula>
    </cfRule>
  </conditionalFormatting>
  <conditionalFormatting sqref="I47 I49">
    <cfRule type="cellIs" dxfId="759" priority="830" operator="equal">
      <formula>"Muy Alta"</formula>
    </cfRule>
    <cfRule type="cellIs" dxfId="758" priority="831" operator="equal">
      <formula>"Alta"</formula>
    </cfRule>
    <cfRule type="cellIs" dxfId="757" priority="832" operator="equal">
      <formula>"Media"</formula>
    </cfRule>
    <cfRule type="cellIs" dxfId="756" priority="833" operator="equal">
      <formula>"Baja"</formula>
    </cfRule>
    <cfRule type="cellIs" dxfId="755" priority="834" operator="equal">
      <formula>"Muy Baja"</formula>
    </cfRule>
  </conditionalFormatting>
  <conditionalFormatting sqref="M47 M49:M50">
    <cfRule type="cellIs" dxfId="754" priority="825" operator="equal">
      <formula>"Catastrófico"</formula>
    </cfRule>
    <cfRule type="cellIs" dxfId="753" priority="826" operator="equal">
      <formula>"Mayor"</formula>
    </cfRule>
    <cfRule type="cellIs" dxfId="752" priority="827" operator="equal">
      <formula>"Moderado"</formula>
    </cfRule>
    <cfRule type="cellIs" dxfId="751" priority="828" operator="equal">
      <formula>"Menor"</formula>
    </cfRule>
    <cfRule type="cellIs" dxfId="750" priority="829" operator="equal">
      <formula>"Leve"</formula>
    </cfRule>
  </conditionalFormatting>
  <conditionalFormatting sqref="O47">
    <cfRule type="cellIs" dxfId="749" priority="821" operator="equal">
      <formula>"Extremo"</formula>
    </cfRule>
    <cfRule type="cellIs" dxfId="748" priority="822" operator="equal">
      <formula>"Alto"</formula>
    </cfRule>
    <cfRule type="cellIs" dxfId="747" priority="823" operator="equal">
      <formula>"Moderado"</formula>
    </cfRule>
    <cfRule type="cellIs" dxfId="746" priority="824" operator="equal">
      <formula>"Bajo"</formula>
    </cfRule>
  </conditionalFormatting>
  <conditionalFormatting sqref="Z47:Z48">
    <cfRule type="cellIs" dxfId="745" priority="816" operator="equal">
      <formula>"Muy Alta"</formula>
    </cfRule>
    <cfRule type="cellIs" dxfId="744" priority="817" operator="equal">
      <formula>"Alta"</formula>
    </cfRule>
    <cfRule type="cellIs" dxfId="743" priority="818" operator="equal">
      <formula>"Media"</formula>
    </cfRule>
    <cfRule type="cellIs" dxfId="742" priority="819" operator="equal">
      <formula>"Baja"</formula>
    </cfRule>
    <cfRule type="cellIs" dxfId="741" priority="820" operator="equal">
      <formula>"Muy Baja"</formula>
    </cfRule>
  </conditionalFormatting>
  <conditionalFormatting sqref="AB47:AB48">
    <cfRule type="cellIs" dxfId="740" priority="811" operator="equal">
      <formula>"Catastrófico"</formula>
    </cfRule>
    <cfRule type="cellIs" dxfId="739" priority="812" operator="equal">
      <formula>"Mayor"</formula>
    </cfRule>
    <cfRule type="cellIs" dxfId="738" priority="813" operator="equal">
      <formula>"Moderado"</formula>
    </cfRule>
    <cfRule type="cellIs" dxfId="737" priority="814" operator="equal">
      <formula>"Menor"</formula>
    </cfRule>
    <cfRule type="cellIs" dxfId="736" priority="815" operator="equal">
      <formula>"Leve"</formula>
    </cfRule>
  </conditionalFormatting>
  <conditionalFormatting sqref="AD47:AD48">
    <cfRule type="cellIs" dxfId="735" priority="807" operator="equal">
      <formula>"Extremo"</formula>
    </cfRule>
    <cfRule type="cellIs" dxfId="734" priority="808" operator="equal">
      <formula>"Alto"</formula>
    </cfRule>
    <cfRule type="cellIs" dxfId="733" priority="809" operator="equal">
      <formula>"Moderado"</formula>
    </cfRule>
    <cfRule type="cellIs" dxfId="732" priority="810" operator="equal">
      <formula>"Bajo"</formula>
    </cfRule>
  </conditionalFormatting>
  <conditionalFormatting sqref="O49">
    <cfRule type="cellIs" dxfId="731" priority="803" operator="equal">
      <formula>"Extremo"</formula>
    </cfRule>
    <cfRule type="cellIs" dxfId="730" priority="804" operator="equal">
      <formula>"Alto"</formula>
    </cfRule>
    <cfRule type="cellIs" dxfId="729" priority="805" operator="equal">
      <formula>"Moderado"</formula>
    </cfRule>
    <cfRule type="cellIs" dxfId="728" priority="806" operator="equal">
      <formula>"Bajo"</formula>
    </cfRule>
  </conditionalFormatting>
  <conditionalFormatting sqref="Z49">
    <cfRule type="cellIs" dxfId="727" priority="798" operator="equal">
      <formula>"Muy Alta"</formula>
    </cfRule>
    <cfRule type="cellIs" dxfId="726" priority="799" operator="equal">
      <formula>"Alta"</formula>
    </cfRule>
    <cfRule type="cellIs" dxfId="725" priority="800" operator="equal">
      <formula>"Media"</formula>
    </cfRule>
    <cfRule type="cellIs" dxfId="724" priority="801" operator="equal">
      <formula>"Baja"</formula>
    </cfRule>
    <cfRule type="cellIs" dxfId="723" priority="802" operator="equal">
      <formula>"Muy Baja"</formula>
    </cfRule>
  </conditionalFormatting>
  <conditionalFormatting sqref="AB49">
    <cfRule type="cellIs" dxfId="722" priority="793" operator="equal">
      <formula>"Catastrófico"</formula>
    </cfRule>
    <cfRule type="cellIs" dxfId="721" priority="794" operator="equal">
      <formula>"Mayor"</formula>
    </cfRule>
    <cfRule type="cellIs" dxfId="720" priority="795" operator="equal">
      <formula>"Moderado"</formula>
    </cfRule>
    <cfRule type="cellIs" dxfId="719" priority="796" operator="equal">
      <formula>"Menor"</formula>
    </cfRule>
    <cfRule type="cellIs" dxfId="718" priority="797" operator="equal">
      <formula>"Leve"</formula>
    </cfRule>
  </conditionalFormatting>
  <conditionalFormatting sqref="AD49">
    <cfRule type="cellIs" dxfId="717" priority="789" operator="equal">
      <formula>"Extremo"</formula>
    </cfRule>
    <cfRule type="cellIs" dxfId="716" priority="790" operator="equal">
      <formula>"Alto"</formula>
    </cfRule>
    <cfRule type="cellIs" dxfId="715" priority="791" operator="equal">
      <formula>"Moderado"</formula>
    </cfRule>
    <cfRule type="cellIs" dxfId="714" priority="792" operator="equal">
      <formula>"Bajo"</formula>
    </cfRule>
  </conditionalFormatting>
  <conditionalFormatting sqref="I50">
    <cfRule type="cellIs" dxfId="713" priority="784" operator="equal">
      <formula>"Muy Alta"</formula>
    </cfRule>
    <cfRule type="cellIs" dxfId="712" priority="785" operator="equal">
      <formula>"Alta"</formula>
    </cfRule>
    <cfRule type="cellIs" dxfId="711" priority="786" operator="equal">
      <formula>"Media"</formula>
    </cfRule>
    <cfRule type="cellIs" dxfId="710" priority="787" operator="equal">
      <formula>"Baja"</formula>
    </cfRule>
    <cfRule type="cellIs" dxfId="709" priority="788" operator="equal">
      <formula>"Muy Baja"</formula>
    </cfRule>
  </conditionalFormatting>
  <conditionalFormatting sqref="O66">
    <cfRule type="cellIs" dxfId="708" priority="617" operator="equal">
      <formula>"Extremo"</formula>
    </cfRule>
    <cfRule type="cellIs" dxfId="707" priority="618" operator="equal">
      <formula>"Alto"</formula>
    </cfRule>
    <cfRule type="cellIs" dxfId="706" priority="619" operator="equal">
      <formula>"Moderado"</formula>
    </cfRule>
    <cfRule type="cellIs" dxfId="705" priority="620" operator="equal">
      <formula>"Bajo"</formula>
    </cfRule>
  </conditionalFormatting>
  <conditionalFormatting sqref="Z66:Z67">
    <cfRule type="cellIs" dxfId="704" priority="612" operator="equal">
      <formula>"Muy Alta"</formula>
    </cfRule>
    <cfRule type="cellIs" dxfId="703" priority="613" operator="equal">
      <formula>"Alta"</formula>
    </cfRule>
    <cfRule type="cellIs" dxfId="702" priority="614" operator="equal">
      <formula>"Media"</formula>
    </cfRule>
    <cfRule type="cellIs" dxfId="701" priority="615" operator="equal">
      <formula>"Baja"</formula>
    </cfRule>
    <cfRule type="cellIs" dxfId="700" priority="616" operator="equal">
      <formula>"Muy Baja"</formula>
    </cfRule>
  </conditionalFormatting>
  <conditionalFormatting sqref="AB64:AB65">
    <cfRule type="cellIs" dxfId="699" priority="630" operator="equal">
      <formula>"Catastrófico"</formula>
    </cfRule>
    <cfRule type="cellIs" dxfId="698" priority="631" operator="equal">
      <formula>"Mayor"</formula>
    </cfRule>
    <cfRule type="cellIs" dxfId="697" priority="632" operator="equal">
      <formula>"Moderado"</formula>
    </cfRule>
    <cfRule type="cellIs" dxfId="696" priority="633" operator="equal">
      <formula>"Menor"</formula>
    </cfRule>
    <cfRule type="cellIs" dxfId="695" priority="634" operator="equal">
      <formula>"Leve"</formula>
    </cfRule>
  </conditionalFormatting>
  <conditionalFormatting sqref="AD66:AD67">
    <cfRule type="cellIs" dxfId="694" priority="603" operator="equal">
      <formula>"Extremo"</formula>
    </cfRule>
    <cfRule type="cellIs" dxfId="693" priority="604" operator="equal">
      <formula>"Alto"</formula>
    </cfRule>
    <cfRule type="cellIs" dxfId="692" priority="605" operator="equal">
      <formula>"Moderado"</formula>
    </cfRule>
    <cfRule type="cellIs" dxfId="691" priority="606" operator="equal">
      <formula>"Bajo"</formula>
    </cfRule>
  </conditionalFormatting>
  <conditionalFormatting sqref="L47:L51">
    <cfRule type="containsText" dxfId="690" priority="765" operator="containsText" text="❌">
      <formula>NOT(ISERROR(SEARCH("❌",L47)))</formula>
    </cfRule>
  </conditionalFormatting>
  <conditionalFormatting sqref="I52 I55">
    <cfRule type="cellIs" dxfId="689" priority="760" operator="equal">
      <formula>"Muy Alta"</formula>
    </cfRule>
    <cfRule type="cellIs" dxfId="688" priority="761" operator="equal">
      <formula>"Alta"</formula>
    </cfRule>
    <cfRule type="cellIs" dxfId="687" priority="762" operator="equal">
      <formula>"Media"</formula>
    </cfRule>
    <cfRule type="cellIs" dxfId="686" priority="763" operator="equal">
      <formula>"Baja"</formula>
    </cfRule>
    <cfRule type="cellIs" dxfId="685" priority="764" operator="equal">
      <formula>"Muy Baja"</formula>
    </cfRule>
  </conditionalFormatting>
  <conditionalFormatting sqref="M52 M55 M57 M59">
    <cfRule type="cellIs" dxfId="684" priority="755" operator="equal">
      <formula>"Catastrófico"</formula>
    </cfRule>
    <cfRule type="cellIs" dxfId="683" priority="756" operator="equal">
      <formula>"Mayor"</formula>
    </cfRule>
    <cfRule type="cellIs" dxfId="682" priority="757" operator="equal">
      <formula>"Moderado"</formula>
    </cfRule>
    <cfRule type="cellIs" dxfId="681" priority="758" operator="equal">
      <formula>"Menor"</formula>
    </cfRule>
    <cfRule type="cellIs" dxfId="680" priority="759" operator="equal">
      <formula>"Leve"</formula>
    </cfRule>
  </conditionalFormatting>
  <conditionalFormatting sqref="O52">
    <cfRule type="cellIs" dxfId="679" priority="751" operator="equal">
      <formula>"Extremo"</formula>
    </cfRule>
    <cfRule type="cellIs" dxfId="678" priority="752" operator="equal">
      <formula>"Alto"</formula>
    </cfRule>
    <cfRule type="cellIs" dxfId="677" priority="753" operator="equal">
      <formula>"Moderado"</formula>
    </cfRule>
    <cfRule type="cellIs" dxfId="676" priority="754" operator="equal">
      <formula>"Bajo"</formula>
    </cfRule>
  </conditionalFormatting>
  <conditionalFormatting sqref="Z52:Z54">
    <cfRule type="cellIs" dxfId="675" priority="746" operator="equal">
      <formula>"Muy Alta"</formula>
    </cfRule>
    <cfRule type="cellIs" dxfId="674" priority="747" operator="equal">
      <formula>"Alta"</formula>
    </cfRule>
    <cfRule type="cellIs" dxfId="673" priority="748" operator="equal">
      <formula>"Media"</formula>
    </cfRule>
    <cfRule type="cellIs" dxfId="672" priority="749" operator="equal">
      <formula>"Baja"</formula>
    </cfRule>
    <cfRule type="cellIs" dxfId="671" priority="750" operator="equal">
      <formula>"Muy Baja"</formula>
    </cfRule>
  </conditionalFormatting>
  <conditionalFormatting sqref="AB52:AB54">
    <cfRule type="cellIs" dxfId="670" priority="741" operator="equal">
      <formula>"Catastrófico"</formula>
    </cfRule>
    <cfRule type="cellIs" dxfId="669" priority="742" operator="equal">
      <formula>"Mayor"</formula>
    </cfRule>
    <cfRule type="cellIs" dxfId="668" priority="743" operator="equal">
      <formula>"Moderado"</formula>
    </cfRule>
    <cfRule type="cellIs" dxfId="667" priority="744" operator="equal">
      <formula>"Menor"</formula>
    </cfRule>
    <cfRule type="cellIs" dxfId="666" priority="745" operator="equal">
      <formula>"Leve"</formula>
    </cfRule>
  </conditionalFormatting>
  <conditionalFormatting sqref="AD52:AD54">
    <cfRule type="cellIs" dxfId="665" priority="737" operator="equal">
      <formula>"Extremo"</formula>
    </cfRule>
    <cfRule type="cellIs" dxfId="664" priority="738" operator="equal">
      <formula>"Alto"</formula>
    </cfRule>
    <cfRule type="cellIs" dxfId="663" priority="739" operator="equal">
      <formula>"Moderado"</formula>
    </cfRule>
    <cfRule type="cellIs" dxfId="662" priority="740" operator="equal">
      <formula>"Bajo"</formula>
    </cfRule>
  </conditionalFormatting>
  <conditionalFormatting sqref="O55">
    <cfRule type="cellIs" dxfId="661" priority="733" operator="equal">
      <formula>"Extremo"</formula>
    </cfRule>
    <cfRule type="cellIs" dxfId="660" priority="734" operator="equal">
      <formula>"Alto"</formula>
    </cfRule>
    <cfRule type="cellIs" dxfId="659" priority="735" operator="equal">
      <formula>"Moderado"</formula>
    </cfRule>
    <cfRule type="cellIs" dxfId="658" priority="736" operator="equal">
      <formula>"Bajo"</formula>
    </cfRule>
  </conditionalFormatting>
  <conditionalFormatting sqref="Z55:Z56">
    <cfRule type="cellIs" dxfId="657" priority="728" operator="equal">
      <formula>"Muy Alta"</formula>
    </cfRule>
    <cfRule type="cellIs" dxfId="656" priority="729" operator="equal">
      <formula>"Alta"</formula>
    </cfRule>
    <cfRule type="cellIs" dxfId="655" priority="730" operator="equal">
      <formula>"Media"</formula>
    </cfRule>
    <cfRule type="cellIs" dxfId="654" priority="731" operator="equal">
      <formula>"Baja"</formula>
    </cfRule>
    <cfRule type="cellIs" dxfId="653" priority="732" operator="equal">
      <formula>"Muy Baja"</formula>
    </cfRule>
  </conditionalFormatting>
  <conditionalFormatting sqref="AB55:AB56">
    <cfRule type="cellIs" dxfId="652" priority="723" operator="equal">
      <formula>"Catastrófico"</formula>
    </cfRule>
    <cfRule type="cellIs" dxfId="651" priority="724" operator="equal">
      <formula>"Mayor"</formula>
    </cfRule>
    <cfRule type="cellIs" dxfId="650" priority="725" operator="equal">
      <formula>"Moderado"</formula>
    </cfRule>
    <cfRule type="cellIs" dxfId="649" priority="726" operator="equal">
      <formula>"Menor"</formula>
    </cfRule>
    <cfRule type="cellIs" dxfId="648" priority="727" operator="equal">
      <formula>"Leve"</formula>
    </cfRule>
  </conditionalFormatting>
  <conditionalFormatting sqref="AD55:AD56">
    <cfRule type="cellIs" dxfId="647" priority="719" operator="equal">
      <formula>"Extremo"</formula>
    </cfRule>
    <cfRule type="cellIs" dxfId="646" priority="720" operator="equal">
      <formula>"Alto"</formula>
    </cfRule>
    <cfRule type="cellIs" dxfId="645" priority="721" operator="equal">
      <formula>"Moderado"</formula>
    </cfRule>
    <cfRule type="cellIs" dxfId="644" priority="722" operator="equal">
      <formula>"Bajo"</formula>
    </cfRule>
  </conditionalFormatting>
  <conditionalFormatting sqref="I57">
    <cfRule type="cellIs" dxfId="643" priority="714" operator="equal">
      <formula>"Muy Alta"</formula>
    </cfRule>
    <cfRule type="cellIs" dxfId="642" priority="715" operator="equal">
      <formula>"Alta"</formula>
    </cfRule>
    <cfRule type="cellIs" dxfId="641" priority="716" operator="equal">
      <formula>"Media"</formula>
    </cfRule>
    <cfRule type="cellIs" dxfId="640" priority="717" operator="equal">
      <formula>"Baja"</formula>
    </cfRule>
    <cfRule type="cellIs" dxfId="639" priority="718" operator="equal">
      <formula>"Muy Baja"</formula>
    </cfRule>
  </conditionalFormatting>
  <conditionalFormatting sqref="O57">
    <cfRule type="cellIs" dxfId="638" priority="710" operator="equal">
      <formula>"Extremo"</formula>
    </cfRule>
    <cfRule type="cellIs" dxfId="637" priority="711" operator="equal">
      <formula>"Alto"</formula>
    </cfRule>
    <cfRule type="cellIs" dxfId="636" priority="712" operator="equal">
      <formula>"Moderado"</formula>
    </cfRule>
    <cfRule type="cellIs" dxfId="635" priority="713" operator="equal">
      <formula>"Bajo"</formula>
    </cfRule>
  </conditionalFormatting>
  <conditionalFormatting sqref="Z57:Z58">
    <cfRule type="cellIs" dxfId="634" priority="705" operator="equal">
      <formula>"Muy Alta"</formula>
    </cfRule>
    <cfRule type="cellIs" dxfId="633" priority="706" operator="equal">
      <formula>"Alta"</formula>
    </cfRule>
    <cfRule type="cellIs" dxfId="632" priority="707" operator="equal">
      <formula>"Media"</formula>
    </cfRule>
    <cfRule type="cellIs" dxfId="631" priority="708" operator="equal">
      <formula>"Baja"</formula>
    </cfRule>
    <cfRule type="cellIs" dxfId="630" priority="709" operator="equal">
      <formula>"Muy Baja"</formula>
    </cfRule>
  </conditionalFormatting>
  <conditionalFormatting sqref="AB57:AB58">
    <cfRule type="cellIs" dxfId="629" priority="700" operator="equal">
      <formula>"Catastrófico"</formula>
    </cfRule>
    <cfRule type="cellIs" dxfId="628" priority="701" operator="equal">
      <formula>"Mayor"</formula>
    </cfRule>
    <cfRule type="cellIs" dxfId="627" priority="702" operator="equal">
      <formula>"Moderado"</formula>
    </cfRule>
    <cfRule type="cellIs" dxfId="626" priority="703" operator="equal">
      <formula>"Menor"</formula>
    </cfRule>
    <cfRule type="cellIs" dxfId="625" priority="704" operator="equal">
      <formula>"Leve"</formula>
    </cfRule>
  </conditionalFormatting>
  <conditionalFormatting sqref="AD57:AD58">
    <cfRule type="cellIs" dxfId="624" priority="696" operator="equal">
      <formula>"Extremo"</formula>
    </cfRule>
    <cfRule type="cellIs" dxfId="623" priority="697" operator="equal">
      <formula>"Alto"</formula>
    </cfRule>
    <cfRule type="cellIs" dxfId="622" priority="698" operator="equal">
      <formula>"Moderado"</formula>
    </cfRule>
    <cfRule type="cellIs" dxfId="621" priority="699" operator="equal">
      <formula>"Bajo"</formula>
    </cfRule>
  </conditionalFormatting>
  <conditionalFormatting sqref="I59">
    <cfRule type="cellIs" dxfId="620" priority="691" operator="equal">
      <formula>"Muy Alta"</formula>
    </cfRule>
    <cfRule type="cellIs" dxfId="619" priority="692" operator="equal">
      <formula>"Alta"</formula>
    </cfRule>
    <cfRule type="cellIs" dxfId="618" priority="693" operator="equal">
      <formula>"Media"</formula>
    </cfRule>
    <cfRule type="cellIs" dxfId="617" priority="694" operator="equal">
      <formula>"Baja"</formula>
    </cfRule>
    <cfRule type="cellIs" dxfId="616" priority="695" operator="equal">
      <formula>"Muy Baja"</formula>
    </cfRule>
  </conditionalFormatting>
  <conditionalFormatting sqref="O70">
    <cfRule type="cellIs" dxfId="615" priority="570" operator="equal">
      <formula>"Extremo"</formula>
    </cfRule>
    <cfRule type="cellIs" dxfId="614" priority="571" operator="equal">
      <formula>"Alto"</formula>
    </cfRule>
    <cfRule type="cellIs" dxfId="613" priority="572" operator="equal">
      <formula>"Moderado"</formula>
    </cfRule>
    <cfRule type="cellIs" dxfId="612" priority="573" operator="equal">
      <formula>"Bajo"</formula>
    </cfRule>
  </conditionalFormatting>
  <conditionalFormatting sqref="Z70">
    <cfRule type="cellIs" dxfId="611" priority="565" operator="equal">
      <formula>"Muy Alta"</formula>
    </cfRule>
    <cfRule type="cellIs" dxfId="610" priority="566" operator="equal">
      <formula>"Alta"</formula>
    </cfRule>
    <cfRule type="cellIs" dxfId="609" priority="567" operator="equal">
      <formula>"Media"</formula>
    </cfRule>
    <cfRule type="cellIs" dxfId="608" priority="568" operator="equal">
      <formula>"Baja"</formula>
    </cfRule>
    <cfRule type="cellIs" dxfId="607" priority="569" operator="equal">
      <formula>"Muy Baja"</formula>
    </cfRule>
  </conditionalFormatting>
  <conditionalFormatting sqref="AB66:AB67">
    <cfRule type="cellIs" dxfId="606" priority="607" operator="equal">
      <formula>"Catastrófico"</formula>
    </cfRule>
    <cfRule type="cellIs" dxfId="605" priority="608" operator="equal">
      <formula>"Mayor"</formula>
    </cfRule>
    <cfRule type="cellIs" dxfId="604" priority="609" operator="equal">
      <formula>"Moderado"</formula>
    </cfRule>
    <cfRule type="cellIs" dxfId="603" priority="610" operator="equal">
      <formula>"Menor"</formula>
    </cfRule>
    <cfRule type="cellIs" dxfId="602" priority="611" operator="equal">
      <formula>"Leve"</formula>
    </cfRule>
  </conditionalFormatting>
  <conditionalFormatting sqref="AD70">
    <cfRule type="cellIs" dxfId="601" priority="556" operator="equal">
      <formula>"Extremo"</formula>
    </cfRule>
    <cfRule type="cellIs" dxfId="600" priority="557" operator="equal">
      <formula>"Alto"</formula>
    </cfRule>
    <cfRule type="cellIs" dxfId="599" priority="558" operator="equal">
      <formula>"Moderado"</formula>
    </cfRule>
    <cfRule type="cellIs" dxfId="598" priority="559" operator="equal">
      <formula>"Bajo"</formula>
    </cfRule>
  </conditionalFormatting>
  <conditionalFormatting sqref="L52:L60">
    <cfRule type="containsText" dxfId="597" priority="672" operator="containsText" text="❌">
      <formula>NOT(ISERROR(SEARCH("❌",L52)))</formula>
    </cfRule>
  </conditionalFormatting>
  <conditionalFormatting sqref="I61 I64">
    <cfRule type="cellIs" dxfId="596" priority="667" operator="equal">
      <formula>"Muy Alta"</formula>
    </cfRule>
    <cfRule type="cellIs" dxfId="595" priority="668" operator="equal">
      <formula>"Alta"</formula>
    </cfRule>
    <cfRule type="cellIs" dxfId="594" priority="669" operator="equal">
      <formula>"Media"</formula>
    </cfRule>
    <cfRule type="cellIs" dxfId="593" priority="670" operator="equal">
      <formula>"Baja"</formula>
    </cfRule>
    <cfRule type="cellIs" dxfId="592" priority="671" operator="equal">
      <formula>"Muy Baja"</formula>
    </cfRule>
  </conditionalFormatting>
  <conditionalFormatting sqref="M61 M64 M66">
    <cfRule type="cellIs" dxfId="591" priority="662" operator="equal">
      <formula>"Catastrófico"</formula>
    </cfRule>
    <cfRule type="cellIs" dxfId="590" priority="663" operator="equal">
      <formula>"Mayor"</formula>
    </cfRule>
    <cfRule type="cellIs" dxfId="589" priority="664" operator="equal">
      <formula>"Moderado"</formula>
    </cfRule>
    <cfRule type="cellIs" dxfId="588" priority="665" operator="equal">
      <formula>"Menor"</formula>
    </cfRule>
    <cfRule type="cellIs" dxfId="587" priority="666" operator="equal">
      <formula>"Leve"</formula>
    </cfRule>
  </conditionalFormatting>
  <conditionalFormatting sqref="O61">
    <cfRule type="cellIs" dxfId="586" priority="658" operator="equal">
      <formula>"Extremo"</formula>
    </cfRule>
    <cfRule type="cellIs" dxfId="585" priority="659" operator="equal">
      <formula>"Alto"</formula>
    </cfRule>
    <cfRule type="cellIs" dxfId="584" priority="660" operator="equal">
      <formula>"Moderado"</formula>
    </cfRule>
    <cfRule type="cellIs" dxfId="583" priority="661" operator="equal">
      <formula>"Bajo"</formula>
    </cfRule>
  </conditionalFormatting>
  <conditionalFormatting sqref="Z61:Z63">
    <cfRule type="cellIs" dxfId="582" priority="653" operator="equal">
      <formula>"Muy Alta"</formula>
    </cfRule>
    <cfRule type="cellIs" dxfId="581" priority="654" operator="equal">
      <formula>"Alta"</formula>
    </cfRule>
    <cfRule type="cellIs" dxfId="580" priority="655" operator="equal">
      <formula>"Media"</formula>
    </cfRule>
    <cfRule type="cellIs" dxfId="579" priority="656" operator="equal">
      <formula>"Baja"</formula>
    </cfRule>
    <cfRule type="cellIs" dxfId="578" priority="657" operator="equal">
      <formula>"Muy Baja"</formula>
    </cfRule>
  </conditionalFormatting>
  <conditionalFormatting sqref="AB61:AB63">
    <cfRule type="cellIs" dxfId="577" priority="648" operator="equal">
      <formula>"Catastrófico"</formula>
    </cfRule>
    <cfRule type="cellIs" dxfId="576" priority="649" operator="equal">
      <formula>"Mayor"</formula>
    </cfRule>
    <cfRule type="cellIs" dxfId="575" priority="650" operator="equal">
      <formula>"Moderado"</formula>
    </cfRule>
    <cfRule type="cellIs" dxfId="574" priority="651" operator="equal">
      <formula>"Menor"</formula>
    </cfRule>
    <cfRule type="cellIs" dxfId="573" priority="652" operator="equal">
      <formula>"Leve"</formula>
    </cfRule>
  </conditionalFormatting>
  <conditionalFormatting sqref="AD61:AD63">
    <cfRule type="cellIs" dxfId="572" priority="644" operator="equal">
      <formula>"Extremo"</formula>
    </cfRule>
    <cfRule type="cellIs" dxfId="571" priority="645" operator="equal">
      <formula>"Alto"</formula>
    </cfRule>
    <cfRule type="cellIs" dxfId="570" priority="646" operator="equal">
      <formula>"Moderado"</formula>
    </cfRule>
    <cfRule type="cellIs" dxfId="569" priority="647" operator="equal">
      <formula>"Bajo"</formula>
    </cfRule>
  </conditionalFormatting>
  <conditionalFormatting sqref="O79">
    <cfRule type="cellIs" dxfId="568" priority="401" operator="equal">
      <formula>"Extremo"</formula>
    </cfRule>
    <cfRule type="cellIs" dxfId="567" priority="402" operator="equal">
      <formula>"Alto"</formula>
    </cfRule>
    <cfRule type="cellIs" dxfId="566" priority="403" operator="equal">
      <formula>"Moderado"</formula>
    </cfRule>
    <cfRule type="cellIs" dxfId="565" priority="404" operator="equal">
      <formula>"Bajo"</formula>
    </cfRule>
  </conditionalFormatting>
  <conditionalFormatting sqref="Z79:Z80">
    <cfRule type="cellIs" dxfId="564" priority="396" operator="equal">
      <formula>"Muy Alta"</formula>
    </cfRule>
    <cfRule type="cellIs" dxfId="563" priority="397" operator="equal">
      <formula>"Alta"</formula>
    </cfRule>
    <cfRule type="cellIs" dxfId="562" priority="398" operator="equal">
      <formula>"Media"</formula>
    </cfRule>
    <cfRule type="cellIs" dxfId="561" priority="399" operator="equal">
      <formula>"Baja"</formula>
    </cfRule>
    <cfRule type="cellIs" dxfId="560" priority="400" operator="equal">
      <formula>"Muy Baja"</formula>
    </cfRule>
  </conditionalFormatting>
  <conditionalFormatting sqref="AB79:AB80">
    <cfRule type="cellIs" dxfId="559" priority="391" operator="equal">
      <formula>"Catastrófico"</formula>
    </cfRule>
    <cfRule type="cellIs" dxfId="558" priority="392" operator="equal">
      <formula>"Mayor"</formula>
    </cfRule>
    <cfRule type="cellIs" dxfId="557" priority="393" operator="equal">
      <formula>"Moderado"</formula>
    </cfRule>
    <cfRule type="cellIs" dxfId="556" priority="394" operator="equal">
      <formula>"Menor"</formula>
    </cfRule>
    <cfRule type="cellIs" dxfId="555" priority="395" operator="equal">
      <formula>"Leve"</formula>
    </cfRule>
  </conditionalFormatting>
  <conditionalFormatting sqref="AD79:AD80">
    <cfRule type="cellIs" dxfId="554" priority="387" operator="equal">
      <formula>"Extremo"</formula>
    </cfRule>
    <cfRule type="cellIs" dxfId="553" priority="388" operator="equal">
      <formula>"Alto"</formula>
    </cfRule>
    <cfRule type="cellIs" dxfId="552" priority="389" operator="equal">
      <formula>"Moderado"</formula>
    </cfRule>
    <cfRule type="cellIs" dxfId="551" priority="390" operator="equal">
      <formula>"Bajo"</formula>
    </cfRule>
  </conditionalFormatting>
  <conditionalFormatting sqref="O71">
    <cfRule type="cellIs" dxfId="550" priority="547" operator="equal">
      <formula>"Extremo"</formula>
    </cfRule>
    <cfRule type="cellIs" dxfId="549" priority="548" operator="equal">
      <formula>"Alto"</formula>
    </cfRule>
    <cfRule type="cellIs" dxfId="548" priority="549" operator="equal">
      <formula>"Moderado"</formula>
    </cfRule>
    <cfRule type="cellIs" dxfId="547" priority="550" operator="equal">
      <formula>"Bajo"</formula>
    </cfRule>
  </conditionalFormatting>
  <conditionalFormatting sqref="Z71:Z72">
    <cfRule type="cellIs" dxfId="546" priority="542" operator="equal">
      <formula>"Muy Alta"</formula>
    </cfRule>
    <cfRule type="cellIs" dxfId="545" priority="543" operator="equal">
      <formula>"Alta"</formula>
    </cfRule>
    <cfRule type="cellIs" dxfId="544" priority="544" operator="equal">
      <formula>"Media"</formula>
    </cfRule>
    <cfRule type="cellIs" dxfId="543" priority="545" operator="equal">
      <formula>"Baja"</formula>
    </cfRule>
    <cfRule type="cellIs" dxfId="542" priority="546" operator="equal">
      <formula>"Muy Baja"</formula>
    </cfRule>
  </conditionalFormatting>
  <conditionalFormatting sqref="AB71:AB72">
    <cfRule type="cellIs" dxfId="541" priority="537" operator="equal">
      <formula>"Catastrófico"</formula>
    </cfRule>
    <cfRule type="cellIs" dxfId="540" priority="538" operator="equal">
      <formula>"Mayor"</formula>
    </cfRule>
    <cfRule type="cellIs" dxfId="539" priority="539" operator="equal">
      <formula>"Moderado"</formula>
    </cfRule>
    <cfRule type="cellIs" dxfId="538" priority="540" operator="equal">
      <formula>"Menor"</formula>
    </cfRule>
    <cfRule type="cellIs" dxfId="537" priority="541" operator="equal">
      <formula>"Leve"</formula>
    </cfRule>
  </conditionalFormatting>
  <conditionalFormatting sqref="AD71:AD72">
    <cfRule type="cellIs" dxfId="536" priority="533" operator="equal">
      <formula>"Extremo"</formula>
    </cfRule>
    <cfRule type="cellIs" dxfId="535" priority="534" operator="equal">
      <formula>"Alto"</formula>
    </cfRule>
    <cfRule type="cellIs" dxfId="534" priority="535" operator="equal">
      <formula>"Moderado"</formula>
    </cfRule>
    <cfRule type="cellIs" dxfId="533" priority="536" operator="equal">
      <formula>"Bajo"</formula>
    </cfRule>
  </conditionalFormatting>
  <conditionalFormatting sqref="L61:L67">
    <cfRule type="containsText" dxfId="532" priority="602" operator="containsText" text="❌">
      <formula>NOT(ISERROR(SEARCH("❌",L61)))</formula>
    </cfRule>
  </conditionalFormatting>
  <conditionalFormatting sqref="I68 I70">
    <cfRule type="cellIs" dxfId="531" priority="597" operator="equal">
      <formula>"Muy Alta"</formula>
    </cfRule>
    <cfRule type="cellIs" dxfId="530" priority="598" operator="equal">
      <formula>"Alta"</formula>
    </cfRule>
    <cfRule type="cellIs" dxfId="529" priority="599" operator="equal">
      <formula>"Media"</formula>
    </cfRule>
    <cfRule type="cellIs" dxfId="528" priority="600" operator="equal">
      <formula>"Baja"</formula>
    </cfRule>
    <cfRule type="cellIs" dxfId="527" priority="601" operator="equal">
      <formula>"Muy Baja"</formula>
    </cfRule>
  </conditionalFormatting>
  <conditionalFormatting sqref="M68 M70:M71">
    <cfRule type="cellIs" dxfId="526" priority="592" operator="equal">
      <formula>"Catastrófico"</formula>
    </cfRule>
    <cfRule type="cellIs" dxfId="525" priority="593" operator="equal">
      <formula>"Mayor"</formula>
    </cfRule>
    <cfRule type="cellIs" dxfId="524" priority="594" operator="equal">
      <formula>"Moderado"</formula>
    </cfRule>
    <cfRule type="cellIs" dxfId="523" priority="595" operator="equal">
      <formula>"Menor"</formula>
    </cfRule>
    <cfRule type="cellIs" dxfId="522" priority="596" operator="equal">
      <formula>"Leve"</formula>
    </cfRule>
  </conditionalFormatting>
  <conditionalFormatting sqref="O68">
    <cfRule type="cellIs" dxfId="521" priority="588" operator="equal">
      <formula>"Extremo"</formula>
    </cfRule>
    <cfRule type="cellIs" dxfId="520" priority="589" operator="equal">
      <formula>"Alto"</formula>
    </cfRule>
    <cfRule type="cellIs" dxfId="519" priority="590" operator="equal">
      <formula>"Moderado"</formula>
    </cfRule>
    <cfRule type="cellIs" dxfId="518" priority="591" operator="equal">
      <formula>"Bajo"</formula>
    </cfRule>
  </conditionalFormatting>
  <conditionalFormatting sqref="Z68:Z69">
    <cfRule type="cellIs" dxfId="517" priority="583" operator="equal">
      <formula>"Muy Alta"</formula>
    </cfRule>
    <cfRule type="cellIs" dxfId="516" priority="584" operator="equal">
      <formula>"Alta"</formula>
    </cfRule>
    <cfRule type="cellIs" dxfId="515" priority="585" operator="equal">
      <formula>"Media"</formula>
    </cfRule>
    <cfRule type="cellIs" dxfId="514" priority="586" operator="equal">
      <formula>"Baja"</formula>
    </cfRule>
    <cfRule type="cellIs" dxfId="513" priority="587" operator="equal">
      <formula>"Muy Baja"</formula>
    </cfRule>
  </conditionalFormatting>
  <conditionalFormatting sqref="AB68:AB69">
    <cfRule type="cellIs" dxfId="512" priority="578" operator="equal">
      <formula>"Catastrófico"</formula>
    </cfRule>
    <cfRule type="cellIs" dxfId="511" priority="579" operator="equal">
      <formula>"Mayor"</formula>
    </cfRule>
    <cfRule type="cellIs" dxfId="510" priority="580" operator="equal">
      <formula>"Moderado"</formula>
    </cfRule>
    <cfRule type="cellIs" dxfId="509" priority="581" operator="equal">
      <formula>"Menor"</formula>
    </cfRule>
    <cfRule type="cellIs" dxfId="508" priority="582" operator="equal">
      <formula>"Leve"</formula>
    </cfRule>
  </conditionalFormatting>
  <conditionalFormatting sqref="AD68:AD69">
    <cfRule type="cellIs" dxfId="507" priority="574" operator="equal">
      <formula>"Extremo"</formula>
    </cfRule>
    <cfRule type="cellIs" dxfId="506" priority="575" operator="equal">
      <formula>"Alto"</formula>
    </cfRule>
    <cfRule type="cellIs" dxfId="505" priority="576" operator="equal">
      <formula>"Moderado"</formula>
    </cfRule>
    <cfRule type="cellIs" dxfId="504" priority="577" operator="equal">
      <formula>"Bajo"</formula>
    </cfRule>
  </conditionalFormatting>
  <conditionalFormatting sqref="O73">
    <cfRule type="cellIs" dxfId="503" priority="471" operator="equal">
      <formula>"Extremo"</formula>
    </cfRule>
    <cfRule type="cellIs" dxfId="502" priority="472" operator="equal">
      <formula>"Alto"</formula>
    </cfRule>
    <cfRule type="cellIs" dxfId="501" priority="473" operator="equal">
      <formula>"Moderado"</formula>
    </cfRule>
    <cfRule type="cellIs" dxfId="500" priority="474" operator="equal">
      <formula>"Bajo"</formula>
    </cfRule>
  </conditionalFormatting>
  <conditionalFormatting sqref="Z73">
    <cfRule type="cellIs" dxfId="499" priority="466" operator="equal">
      <formula>"Muy Alta"</formula>
    </cfRule>
    <cfRule type="cellIs" dxfId="498" priority="467" operator="equal">
      <formula>"Alta"</formula>
    </cfRule>
    <cfRule type="cellIs" dxfId="497" priority="468" operator="equal">
      <formula>"Media"</formula>
    </cfRule>
    <cfRule type="cellIs" dxfId="496" priority="469" operator="equal">
      <formula>"Baja"</formula>
    </cfRule>
    <cfRule type="cellIs" dxfId="495" priority="470" operator="equal">
      <formula>"Muy Baja"</formula>
    </cfRule>
  </conditionalFormatting>
  <conditionalFormatting sqref="AB70">
    <cfRule type="cellIs" dxfId="494" priority="560" operator="equal">
      <formula>"Catastrófico"</formula>
    </cfRule>
    <cfRule type="cellIs" dxfId="493" priority="561" operator="equal">
      <formula>"Mayor"</formula>
    </cfRule>
    <cfRule type="cellIs" dxfId="492" priority="562" operator="equal">
      <formula>"Moderado"</formula>
    </cfRule>
    <cfRule type="cellIs" dxfId="491" priority="563" operator="equal">
      <formula>"Menor"</formula>
    </cfRule>
    <cfRule type="cellIs" dxfId="490" priority="564" operator="equal">
      <formula>"Leve"</formula>
    </cfRule>
  </conditionalFormatting>
  <conditionalFormatting sqref="AD73">
    <cfRule type="cellIs" dxfId="489" priority="457" operator="equal">
      <formula>"Extremo"</formula>
    </cfRule>
    <cfRule type="cellIs" dxfId="488" priority="458" operator="equal">
      <formula>"Alto"</formula>
    </cfRule>
    <cfRule type="cellIs" dxfId="487" priority="459" operator="equal">
      <formula>"Moderado"</formula>
    </cfRule>
    <cfRule type="cellIs" dxfId="486" priority="460" operator="equal">
      <formula>"Bajo"</formula>
    </cfRule>
  </conditionalFormatting>
  <conditionalFormatting sqref="I88">
    <cfRule type="cellIs" dxfId="485" priority="312" operator="equal">
      <formula>"Muy Alta"</formula>
    </cfRule>
    <cfRule type="cellIs" dxfId="484" priority="313" operator="equal">
      <formula>"Alta"</formula>
    </cfRule>
    <cfRule type="cellIs" dxfId="483" priority="314" operator="equal">
      <formula>"Media"</formula>
    </cfRule>
    <cfRule type="cellIs" dxfId="482" priority="315" operator="equal">
      <formula>"Baja"</formula>
    </cfRule>
    <cfRule type="cellIs" dxfId="481" priority="316" operator="equal">
      <formula>"Muy Baja"</formula>
    </cfRule>
  </conditionalFormatting>
  <conditionalFormatting sqref="O97">
    <cfRule type="cellIs" dxfId="480" priority="500" operator="equal">
      <formula>"Extremo"</formula>
    </cfRule>
    <cfRule type="cellIs" dxfId="479" priority="501" operator="equal">
      <formula>"Alto"</formula>
    </cfRule>
    <cfRule type="cellIs" dxfId="478" priority="502" operator="equal">
      <formula>"Moderado"</formula>
    </cfRule>
    <cfRule type="cellIs" dxfId="477" priority="503" operator="equal">
      <formula>"Bajo"</formula>
    </cfRule>
  </conditionalFormatting>
  <conditionalFormatting sqref="Z97">
    <cfRule type="cellIs" dxfId="476" priority="495" operator="equal">
      <formula>"Muy Alta"</formula>
    </cfRule>
    <cfRule type="cellIs" dxfId="475" priority="496" operator="equal">
      <formula>"Alta"</formula>
    </cfRule>
    <cfRule type="cellIs" dxfId="474" priority="497" operator="equal">
      <formula>"Media"</formula>
    </cfRule>
    <cfRule type="cellIs" dxfId="473" priority="498" operator="equal">
      <formula>"Baja"</formula>
    </cfRule>
    <cfRule type="cellIs" dxfId="472" priority="499" operator="equal">
      <formula>"Muy Baja"</formula>
    </cfRule>
  </conditionalFormatting>
  <conditionalFormatting sqref="AB97">
    <cfRule type="cellIs" dxfId="471" priority="490" operator="equal">
      <formula>"Catastrófico"</formula>
    </cfRule>
    <cfRule type="cellIs" dxfId="470" priority="491" operator="equal">
      <formula>"Mayor"</formula>
    </cfRule>
    <cfRule type="cellIs" dxfId="469" priority="492" operator="equal">
      <formula>"Moderado"</formula>
    </cfRule>
    <cfRule type="cellIs" dxfId="468" priority="493" operator="equal">
      <formula>"Menor"</formula>
    </cfRule>
    <cfRule type="cellIs" dxfId="467" priority="494" operator="equal">
      <formula>"Leve"</formula>
    </cfRule>
  </conditionalFormatting>
  <conditionalFormatting sqref="AD97">
    <cfRule type="cellIs" dxfId="466" priority="486" operator="equal">
      <formula>"Extremo"</formula>
    </cfRule>
    <cfRule type="cellIs" dxfId="465" priority="487" operator="equal">
      <formula>"Alto"</formula>
    </cfRule>
    <cfRule type="cellIs" dxfId="464" priority="488" operator="equal">
      <formula>"Moderado"</formula>
    </cfRule>
    <cfRule type="cellIs" dxfId="463" priority="489" operator="equal">
      <formula>"Bajo"</formula>
    </cfRule>
  </conditionalFormatting>
  <conditionalFormatting sqref="L68:L72">
    <cfRule type="containsText" dxfId="462" priority="532" operator="containsText" text="❌">
      <formula>NOT(ISERROR(SEARCH("❌",L68)))</formula>
    </cfRule>
  </conditionalFormatting>
  <conditionalFormatting sqref="I95 I97">
    <cfRule type="cellIs" dxfId="461" priority="527" operator="equal">
      <formula>"Muy Alta"</formula>
    </cfRule>
    <cfRule type="cellIs" dxfId="460" priority="528" operator="equal">
      <formula>"Alta"</formula>
    </cfRule>
    <cfRule type="cellIs" dxfId="459" priority="529" operator="equal">
      <formula>"Media"</formula>
    </cfRule>
    <cfRule type="cellIs" dxfId="458" priority="530" operator="equal">
      <formula>"Baja"</formula>
    </cfRule>
    <cfRule type="cellIs" dxfId="457" priority="531" operator="equal">
      <formula>"Muy Baja"</formula>
    </cfRule>
  </conditionalFormatting>
  <conditionalFormatting sqref="M95 M97">
    <cfRule type="cellIs" dxfId="456" priority="522" operator="equal">
      <formula>"Catastrófico"</formula>
    </cfRule>
    <cfRule type="cellIs" dxfId="455" priority="523" operator="equal">
      <formula>"Mayor"</formula>
    </cfRule>
    <cfRule type="cellIs" dxfId="454" priority="524" operator="equal">
      <formula>"Moderado"</formula>
    </cfRule>
    <cfRule type="cellIs" dxfId="453" priority="525" operator="equal">
      <formula>"Menor"</formula>
    </cfRule>
    <cfRule type="cellIs" dxfId="452" priority="526" operator="equal">
      <formula>"Leve"</formula>
    </cfRule>
  </conditionalFormatting>
  <conditionalFormatting sqref="O95">
    <cfRule type="cellIs" dxfId="451" priority="518" operator="equal">
      <formula>"Extremo"</formula>
    </cfRule>
    <cfRule type="cellIs" dxfId="450" priority="519" operator="equal">
      <formula>"Alto"</formula>
    </cfRule>
    <cfRule type="cellIs" dxfId="449" priority="520" operator="equal">
      <formula>"Moderado"</formula>
    </cfRule>
    <cfRule type="cellIs" dxfId="448" priority="521" operator="equal">
      <formula>"Bajo"</formula>
    </cfRule>
  </conditionalFormatting>
  <conditionalFormatting sqref="Z95:Z96">
    <cfRule type="cellIs" dxfId="447" priority="513" operator="equal">
      <formula>"Muy Alta"</formula>
    </cfRule>
    <cfRule type="cellIs" dxfId="446" priority="514" operator="equal">
      <formula>"Alta"</formula>
    </cfRule>
    <cfRule type="cellIs" dxfId="445" priority="515" operator="equal">
      <formula>"Media"</formula>
    </cfRule>
    <cfRule type="cellIs" dxfId="444" priority="516" operator="equal">
      <formula>"Baja"</formula>
    </cfRule>
    <cfRule type="cellIs" dxfId="443" priority="517" operator="equal">
      <formula>"Muy Baja"</formula>
    </cfRule>
  </conditionalFormatting>
  <conditionalFormatting sqref="AB95:AB96">
    <cfRule type="cellIs" dxfId="442" priority="508" operator="equal">
      <formula>"Catastrófico"</formula>
    </cfRule>
    <cfRule type="cellIs" dxfId="441" priority="509" operator="equal">
      <formula>"Mayor"</formula>
    </cfRule>
    <cfRule type="cellIs" dxfId="440" priority="510" operator="equal">
      <formula>"Moderado"</formula>
    </cfRule>
    <cfRule type="cellIs" dxfId="439" priority="511" operator="equal">
      <formula>"Menor"</formula>
    </cfRule>
    <cfRule type="cellIs" dxfId="438" priority="512" operator="equal">
      <formula>"Leve"</formula>
    </cfRule>
  </conditionalFormatting>
  <conditionalFormatting sqref="AD95:AD96">
    <cfRule type="cellIs" dxfId="437" priority="504" operator="equal">
      <formula>"Extremo"</formula>
    </cfRule>
    <cfRule type="cellIs" dxfId="436" priority="505" operator="equal">
      <formula>"Alto"</formula>
    </cfRule>
    <cfRule type="cellIs" dxfId="435" priority="506" operator="equal">
      <formula>"Moderado"</formula>
    </cfRule>
    <cfRule type="cellIs" dxfId="434" priority="507" operator="equal">
      <formula>"Bajo"</formula>
    </cfRule>
  </conditionalFormatting>
  <conditionalFormatting sqref="O85">
    <cfRule type="cellIs" dxfId="433" priority="331" operator="equal">
      <formula>"Extremo"</formula>
    </cfRule>
    <cfRule type="cellIs" dxfId="432" priority="332" operator="equal">
      <formula>"Alto"</formula>
    </cfRule>
    <cfRule type="cellIs" dxfId="431" priority="333" operator="equal">
      <formula>"Moderado"</formula>
    </cfRule>
    <cfRule type="cellIs" dxfId="430" priority="334" operator="equal">
      <formula>"Bajo"</formula>
    </cfRule>
  </conditionalFormatting>
  <conditionalFormatting sqref="Z85:Z87">
    <cfRule type="cellIs" dxfId="429" priority="326" operator="equal">
      <formula>"Muy Alta"</formula>
    </cfRule>
    <cfRule type="cellIs" dxfId="428" priority="327" operator="equal">
      <formula>"Alta"</formula>
    </cfRule>
    <cfRule type="cellIs" dxfId="427" priority="328" operator="equal">
      <formula>"Media"</formula>
    </cfRule>
    <cfRule type="cellIs" dxfId="426" priority="329" operator="equal">
      <formula>"Baja"</formula>
    </cfRule>
    <cfRule type="cellIs" dxfId="425" priority="330" operator="equal">
      <formula>"Muy Baja"</formula>
    </cfRule>
  </conditionalFormatting>
  <conditionalFormatting sqref="AB73">
    <cfRule type="cellIs" dxfId="424" priority="461" operator="equal">
      <formula>"Catastrófico"</formula>
    </cfRule>
    <cfRule type="cellIs" dxfId="423" priority="462" operator="equal">
      <formula>"Mayor"</formula>
    </cfRule>
    <cfRule type="cellIs" dxfId="422" priority="463" operator="equal">
      <formula>"Moderado"</formula>
    </cfRule>
    <cfRule type="cellIs" dxfId="421" priority="464" operator="equal">
      <formula>"Menor"</formula>
    </cfRule>
    <cfRule type="cellIs" dxfId="420" priority="465" operator="equal">
      <formula>"Leve"</formula>
    </cfRule>
  </conditionalFormatting>
  <conditionalFormatting sqref="AD85:AD87">
    <cfRule type="cellIs" dxfId="419" priority="317" operator="equal">
      <formula>"Extremo"</formula>
    </cfRule>
    <cfRule type="cellIs" dxfId="418" priority="318" operator="equal">
      <formula>"Alto"</formula>
    </cfRule>
    <cfRule type="cellIs" dxfId="417" priority="319" operator="equal">
      <formula>"Moderado"</formula>
    </cfRule>
    <cfRule type="cellIs" dxfId="416" priority="320" operator="equal">
      <formula>"Bajo"</formula>
    </cfRule>
  </conditionalFormatting>
  <conditionalFormatting sqref="L95:L97">
    <cfRule type="containsText" dxfId="415" priority="485" operator="containsText" text="❌">
      <formula>NOT(ISERROR(SEARCH("❌",L95)))</formula>
    </cfRule>
  </conditionalFormatting>
  <conditionalFormatting sqref="I90">
    <cfRule type="cellIs" dxfId="414" priority="241" operator="equal">
      <formula>"Muy Alta"</formula>
    </cfRule>
    <cfRule type="cellIs" dxfId="413" priority="242" operator="equal">
      <formula>"Alta"</formula>
    </cfRule>
    <cfRule type="cellIs" dxfId="412" priority="243" operator="equal">
      <formula>"Media"</formula>
    </cfRule>
    <cfRule type="cellIs" dxfId="411" priority="244" operator="equal">
      <formula>"Baja"</formula>
    </cfRule>
    <cfRule type="cellIs" dxfId="410" priority="245" operator="equal">
      <formula>"Muy Baja"</formula>
    </cfRule>
  </conditionalFormatting>
  <conditionalFormatting sqref="O81">
    <cfRule type="cellIs" dxfId="409" priority="372" operator="equal">
      <formula>"Extremo"</formula>
    </cfRule>
    <cfRule type="cellIs" dxfId="408" priority="373" operator="equal">
      <formula>"Alto"</formula>
    </cfRule>
    <cfRule type="cellIs" dxfId="407" priority="374" operator="equal">
      <formula>"Moderado"</formula>
    </cfRule>
    <cfRule type="cellIs" dxfId="406" priority="375" operator="equal">
      <formula>"Bajo"</formula>
    </cfRule>
  </conditionalFormatting>
  <conditionalFormatting sqref="Z81:Z82">
    <cfRule type="cellIs" dxfId="405" priority="367" operator="equal">
      <formula>"Muy Alta"</formula>
    </cfRule>
    <cfRule type="cellIs" dxfId="404" priority="368" operator="equal">
      <formula>"Alta"</formula>
    </cfRule>
    <cfRule type="cellIs" dxfId="403" priority="369" operator="equal">
      <formula>"Media"</formula>
    </cfRule>
    <cfRule type="cellIs" dxfId="402" priority="370" operator="equal">
      <formula>"Baja"</formula>
    </cfRule>
    <cfRule type="cellIs" dxfId="401" priority="371" operator="equal">
      <formula>"Muy Baja"</formula>
    </cfRule>
  </conditionalFormatting>
  <conditionalFormatting sqref="AB81:AB82">
    <cfRule type="cellIs" dxfId="400" priority="362" operator="equal">
      <formula>"Catastrófico"</formula>
    </cfRule>
    <cfRule type="cellIs" dxfId="399" priority="363" operator="equal">
      <formula>"Mayor"</formula>
    </cfRule>
    <cfRule type="cellIs" dxfId="398" priority="364" operator="equal">
      <formula>"Moderado"</formula>
    </cfRule>
    <cfRule type="cellIs" dxfId="397" priority="365" operator="equal">
      <formula>"Menor"</formula>
    </cfRule>
    <cfRule type="cellIs" dxfId="396" priority="366" operator="equal">
      <formula>"Leve"</formula>
    </cfRule>
  </conditionalFormatting>
  <conditionalFormatting sqref="AD81:AD82">
    <cfRule type="cellIs" dxfId="395" priority="358" operator="equal">
      <formula>"Extremo"</formula>
    </cfRule>
    <cfRule type="cellIs" dxfId="394" priority="359" operator="equal">
      <formula>"Alto"</formula>
    </cfRule>
    <cfRule type="cellIs" dxfId="393" priority="360" operator="equal">
      <formula>"Moderado"</formula>
    </cfRule>
    <cfRule type="cellIs" dxfId="392" priority="361" operator="equal">
      <formula>"Bajo"</formula>
    </cfRule>
  </conditionalFormatting>
  <conditionalFormatting sqref="L73">
    <cfRule type="containsText" dxfId="391" priority="456" operator="containsText" text="❌">
      <formula>NOT(ISERROR(SEARCH("❌",L73)))</formula>
    </cfRule>
  </conditionalFormatting>
  <conditionalFormatting sqref="I74 I77">
    <cfRule type="cellIs" dxfId="390" priority="451" operator="equal">
      <formula>"Muy Alta"</formula>
    </cfRule>
    <cfRule type="cellIs" dxfId="389" priority="452" operator="equal">
      <formula>"Alta"</formula>
    </cfRule>
    <cfRule type="cellIs" dxfId="388" priority="453" operator="equal">
      <formula>"Media"</formula>
    </cfRule>
    <cfRule type="cellIs" dxfId="387" priority="454" operator="equal">
      <formula>"Baja"</formula>
    </cfRule>
    <cfRule type="cellIs" dxfId="386" priority="455" operator="equal">
      <formula>"Muy Baja"</formula>
    </cfRule>
  </conditionalFormatting>
  <conditionalFormatting sqref="M74 M77 M79">
    <cfRule type="cellIs" dxfId="385" priority="446" operator="equal">
      <formula>"Catastrófico"</formula>
    </cfRule>
    <cfRule type="cellIs" dxfId="384" priority="447" operator="equal">
      <formula>"Mayor"</formula>
    </cfRule>
    <cfRule type="cellIs" dxfId="383" priority="448" operator="equal">
      <formula>"Moderado"</formula>
    </cfRule>
    <cfRule type="cellIs" dxfId="382" priority="449" operator="equal">
      <formula>"Menor"</formula>
    </cfRule>
    <cfRule type="cellIs" dxfId="381" priority="450" operator="equal">
      <formula>"Leve"</formula>
    </cfRule>
  </conditionalFormatting>
  <conditionalFormatting sqref="O74">
    <cfRule type="cellIs" dxfId="380" priority="442" operator="equal">
      <formula>"Extremo"</formula>
    </cfRule>
    <cfRule type="cellIs" dxfId="379" priority="443" operator="equal">
      <formula>"Alto"</formula>
    </cfRule>
    <cfRule type="cellIs" dxfId="378" priority="444" operator="equal">
      <formula>"Moderado"</formula>
    </cfRule>
    <cfRule type="cellIs" dxfId="377" priority="445" operator="equal">
      <formula>"Bajo"</formula>
    </cfRule>
  </conditionalFormatting>
  <conditionalFormatting sqref="Z74:Z76">
    <cfRule type="cellIs" dxfId="376" priority="437" operator="equal">
      <formula>"Muy Alta"</formula>
    </cfRule>
    <cfRule type="cellIs" dxfId="375" priority="438" operator="equal">
      <formula>"Alta"</formula>
    </cfRule>
    <cfRule type="cellIs" dxfId="374" priority="439" operator="equal">
      <formula>"Media"</formula>
    </cfRule>
    <cfRule type="cellIs" dxfId="373" priority="440" operator="equal">
      <formula>"Baja"</formula>
    </cfRule>
    <cfRule type="cellIs" dxfId="372" priority="441" operator="equal">
      <formula>"Muy Baja"</formula>
    </cfRule>
  </conditionalFormatting>
  <conditionalFormatting sqref="AB74:AB76">
    <cfRule type="cellIs" dxfId="371" priority="432" operator="equal">
      <formula>"Catastrófico"</formula>
    </cfRule>
    <cfRule type="cellIs" dxfId="370" priority="433" operator="equal">
      <formula>"Mayor"</formula>
    </cfRule>
    <cfRule type="cellIs" dxfId="369" priority="434" operator="equal">
      <formula>"Moderado"</formula>
    </cfRule>
    <cfRule type="cellIs" dxfId="368" priority="435" operator="equal">
      <formula>"Menor"</formula>
    </cfRule>
    <cfRule type="cellIs" dxfId="367" priority="436" operator="equal">
      <formula>"Leve"</formula>
    </cfRule>
  </conditionalFormatting>
  <conditionalFormatting sqref="AD74:AD76">
    <cfRule type="cellIs" dxfId="366" priority="428" operator="equal">
      <formula>"Extremo"</formula>
    </cfRule>
    <cfRule type="cellIs" dxfId="365" priority="429" operator="equal">
      <formula>"Alto"</formula>
    </cfRule>
    <cfRule type="cellIs" dxfId="364" priority="430" operator="equal">
      <formula>"Moderado"</formula>
    </cfRule>
    <cfRule type="cellIs" dxfId="363" priority="431" operator="equal">
      <formula>"Bajo"</formula>
    </cfRule>
  </conditionalFormatting>
  <conditionalFormatting sqref="O77">
    <cfRule type="cellIs" dxfId="362" priority="424" operator="equal">
      <formula>"Extremo"</formula>
    </cfRule>
    <cfRule type="cellIs" dxfId="361" priority="425" operator="equal">
      <formula>"Alto"</formula>
    </cfRule>
    <cfRule type="cellIs" dxfId="360" priority="426" operator="equal">
      <formula>"Moderado"</formula>
    </cfRule>
    <cfRule type="cellIs" dxfId="359" priority="427" operator="equal">
      <formula>"Bajo"</formula>
    </cfRule>
  </conditionalFormatting>
  <conditionalFormatting sqref="Z77:Z78">
    <cfRule type="cellIs" dxfId="358" priority="419" operator="equal">
      <formula>"Muy Alta"</formula>
    </cfRule>
    <cfRule type="cellIs" dxfId="357" priority="420" operator="equal">
      <formula>"Alta"</formula>
    </cfRule>
    <cfRule type="cellIs" dxfId="356" priority="421" operator="equal">
      <formula>"Media"</formula>
    </cfRule>
    <cfRule type="cellIs" dxfId="355" priority="422" operator="equal">
      <formula>"Baja"</formula>
    </cfRule>
    <cfRule type="cellIs" dxfId="354" priority="423" operator="equal">
      <formula>"Muy Baja"</formula>
    </cfRule>
  </conditionalFormatting>
  <conditionalFormatting sqref="AB77:AB78">
    <cfRule type="cellIs" dxfId="353" priority="414" operator="equal">
      <formula>"Catastrófico"</formula>
    </cfRule>
    <cfRule type="cellIs" dxfId="352" priority="415" operator="equal">
      <formula>"Mayor"</formula>
    </cfRule>
    <cfRule type="cellIs" dxfId="351" priority="416" operator="equal">
      <formula>"Moderado"</formula>
    </cfRule>
    <cfRule type="cellIs" dxfId="350" priority="417" operator="equal">
      <formula>"Menor"</formula>
    </cfRule>
    <cfRule type="cellIs" dxfId="349" priority="418" operator="equal">
      <formula>"Leve"</formula>
    </cfRule>
  </conditionalFormatting>
  <conditionalFormatting sqref="AD77:AD78">
    <cfRule type="cellIs" dxfId="348" priority="410" operator="equal">
      <formula>"Extremo"</formula>
    </cfRule>
    <cfRule type="cellIs" dxfId="347" priority="411" operator="equal">
      <formula>"Alto"</formula>
    </cfRule>
    <cfRule type="cellIs" dxfId="346" priority="412" operator="equal">
      <formula>"Moderado"</formula>
    </cfRule>
    <cfRule type="cellIs" dxfId="345" priority="413" operator="equal">
      <formula>"Bajo"</formula>
    </cfRule>
  </conditionalFormatting>
  <conditionalFormatting sqref="I79">
    <cfRule type="cellIs" dxfId="344" priority="405" operator="equal">
      <formula>"Muy Alta"</formula>
    </cfRule>
    <cfRule type="cellIs" dxfId="343" priority="406" operator="equal">
      <formula>"Alta"</formula>
    </cfRule>
    <cfRule type="cellIs" dxfId="342" priority="407" operator="equal">
      <formula>"Media"</formula>
    </cfRule>
    <cfRule type="cellIs" dxfId="341" priority="408" operator="equal">
      <formula>"Baja"</formula>
    </cfRule>
    <cfRule type="cellIs" dxfId="340" priority="409" operator="equal">
      <formula>"Muy Baja"</formula>
    </cfRule>
  </conditionalFormatting>
  <conditionalFormatting sqref="O88">
    <cfRule type="cellIs" dxfId="339" priority="308" operator="equal">
      <formula>"Extremo"</formula>
    </cfRule>
    <cfRule type="cellIs" dxfId="338" priority="309" operator="equal">
      <formula>"Alto"</formula>
    </cfRule>
    <cfRule type="cellIs" dxfId="337" priority="310" operator="equal">
      <formula>"Moderado"</formula>
    </cfRule>
    <cfRule type="cellIs" dxfId="336" priority="311" operator="equal">
      <formula>"Bajo"</formula>
    </cfRule>
  </conditionalFormatting>
  <conditionalFormatting sqref="Z88:Z89">
    <cfRule type="cellIs" dxfId="335" priority="303" operator="equal">
      <formula>"Muy Alta"</formula>
    </cfRule>
    <cfRule type="cellIs" dxfId="334" priority="304" operator="equal">
      <formula>"Alta"</formula>
    </cfRule>
    <cfRule type="cellIs" dxfId="333" priority="305" operator="equal">
      <formula>"Media"</formula>
    </cfRule>
    <cfRule type="cellIs" dxfId="332" priority="306" operator="equal">
      <formula>"Baja"</formula>
    </cfRule>
    <cfRule type="cellIs" dxfId="331" priority="307" operator="equal">
      <formula>"Muy Baja"</formula>
    </cfRule>
  </conditionalFormatting>
  <conditionalFormatting sqref="AB88:AB89">
    <cfRule type="cellIs" dxfId="330" priority="298" operator="equal">
      <formula>"Catastrófico"</formula>
    </cfRule>
    <cfRule type="cellIs" dxfId="329" priority="299" operator="equal">
      <formula>"Mayor"</formula>
    </cfRule>
    <cfRule type="cellIs" dxfId="328" priority="300" operator="equal">
      <formula>"Moderado"</formula>
    </cfRule>
    <cfRule type="cellIs" dxfId="327" priority="301" operator="equal">
      <formula>"Menor"</formula>
    </cfRule>
    <cfRule type="cellIs" dxfId="326" priority="302" operator="equal">
      <formula>"Leve"</formula>
    </cfRule>
  </conditionalFormatting>
  <conditionalFormatting sqref="AD88:AD89">
    <cfRule type="cellIs" dxfId="325" priority="294" operator="equal">
      <formula>"Extremo"</formula>
    </cfRule>
    <cfRule type="cellIs" dxfId="324" priority="295" operator="equal">
      <formula>"Alto"</formula>
    </cfRule>
    <cfRule type="cellIs" dxfId="323" priority="296" operator="equal">
      <formula>"Moderado"</formula>
    </cfRule>
    <cfRule type="cellIs" dxfId="322" priority="297" operator="equal">
      <formula>"Bajo"</formula>
    </cfRule>
  </conditionalFormatting>
  <conditionalFormatting sqref="L74:L80">
    <cfRule type="containsText" dxfId="321" priority="386" operator="containsText" text="❌">
      <formula>NOT(ISERROR(SEARCH("❌",L74)))</formula>
    </cfRule>
  </conditionalFormatting>
  <conditionalFormatting sqref="M81 M83 M85 M88">
    <cfRule type="cellIs" dxfId="320" priority="376" operator="equal">
      <formula>"Catastrófico"</formula>
    </cfRule>
    <cfRule type="cellIs" dxfId="319" priority="377" operator="equal">
      <formula>"Mayor"</formula>
    </cfRule>
    <cfRule type="cellIs" dxfId="318" priority="378" operator="equal">
      <formula>"Moderado"</formula>
    </cfRule>
    <cfRule type="cellIs" dxfId="317" priority="379" operator="equal">
      <formula>"Menor"</formula>
    </cfRule>
    <cfRule type="cellIs" dxfId="316" priority="380" operator="equal">
      <formula>"Leve"</formula>
    </cfRule>
  </conditionalFormatting>
  <conditionalFormatting sqref="O83">
    <cfRule type="cellIs" dxfId="315" priority="354" operator="equal">
      <formula>"Extremo"</formula>
    </cfRule>
    <cfRule type="cellIs" dxfId="314" priority="355" operator="equal">
      <formula>"Alto"</formula>
    </cfRule>
    <cfRule type="cellIs" dxfId="313" priority="356" operator="equal">
      <formula>"Moderado"</formula>
    </cfRule>
    <cfRule type="cellIs" dxfId="312" priority="357" operator="equal">
      <formula>"Bajo"</formula>
    </cfRule>
  </conditionalFormatting>
  <conditionalFormatting sqref="Z83:Z84">
    <cfRule type="cellIs" dxfId="311" priority="349" operator="equal">
      <formula>"Muy Alta"</formula>
    </cfRule>
    <cfRule type="cellIs" dxfId="310" priority="350" operator="equal">
      <formula>"Alta"</formula>
    </cfRule>
    <cfRule type="cellIs" dxfId="309" priority="351" operator="equal">
      <formula>"Media"</formula>
    </cfRule>
    <cfRule type="cellIs" dxfId="308" priority="352" operator="equal">
      <formula>"Baja"</formula>
    </cfRule>
    <cfRule type="cellIs" dxfId="307" priority="353" operator="equal">
      <formula>"Muy Baja"</formula>
    </cfRule>
  </conditionalFormatting>
  <conditionalFormatting sqref="AB83:AB84">
    <cfRule type="cellIs" dxfId="306" priority="344" operator="equal">
      <formula>"Catastrófico"</formula>
    </cfRule>
    <cfRule type="cellIs" dxfId="305" priority="345" operator="equal">
      <formula>"Mayor"</formula>
    </cfRule>
    <cfRule type="cellIs" dxfId="304" priority="346" operator="equal">
      <formula>"Moderado"</formula>
    </cfRule>
    <cfRule type="cellIs" dxfId="303" priority="347" operator="equal">
      <formula>"Menor"</formula>
    </cfRule>
    <cfRule type="cellIs" dxfId="302" priority="348" operator="equal">
      <formula>"Leve"</formula>
    </cfRule>
  </conditionalFormatting>
  <conditionalFormatting sqref="AD83:AD84">
    <cfRule type="cellIs" dxfId="301" priority="340" operator="equal">
      <formula>"Extremo"</formula>
    </cfRule>
    <cfRule type="cellIs" dxfId="300" priority="341" operator="equal">
      <formula>"Alto"</formula>
    </cfRule>
    <cfRule type="cellIs" dxfId="299" priority="342" operator="equal">
      <formula>"Moderado"</formula>
    </cfRule>
    <cfRule type="cellIs" dxfId="298" priority="343" operator="equal">
      <formula>"Bajo"</formula>
    </cfRule>
  </conditionalFormatting>
  <conditionalFormatting sqref="I85">
    <cfRule type="cellIs" dxfId="297" priority="335" operator="equal">
      <formula>"Muy Alta"</formula>
    </cfRule>
    <cfRule type="cellIs" dxfId="296" priority="336" operator="equal">
      <formula>"Alta"</formula>
    </cfRule>
    <cfRule type="cellIs" dxfId="295" priority="337" operator="equal">
      <formula>"Media"</formula>
    </cfRule>
    <cfRule type="cellIs" dxfId="294" priority="338" operator="equal">
      <formula>"Baja"</formula>
    </cfRule>
    <cfRule type="cellIs" dxfId="293" priority="339" operator="equal">
      <formula>"Muy Baja"</formula>
    </cfRule>
  </conditionalFormatting>
  <conditionalFormatting sqref="O94">
    <cfRule type="cellIs" dxfId="292" priority="185" operator="equal">
      <formula>"Extremo"</formula>
    </cfRule>
    <cfRule type="cellIs" dxfId="291" priority="186" operator="equal">
      <formula>"Alto"</formula>
    </cfRule>
    <cfRule type="cellIs" dxfId="290" priority="187" operator="equal">
      <formula>"Moderado"</formula>
    </cfRule>
    <cfRule type="cellIs" dxfId="289" priority="188" operator="equal">
      <formula>"Bajo"</formula>
    </cfRule>
  </conditionalFormatting>
  <conditionalFormatting sqref="Z94">
    <cfRule type="cellIs" dxfId="288" priority="180" operator="equal">
      <formula>"Muy Alta"</formula>
    </cfRule>
    <cfRule type="cellIs" dxfId="287" priority="181" operator="equal">
      <formula>"Alta"</formula>
    </cfRule>
    <cfRule type="cellIs" dxfId="286" priority="182" operator="equal">
      <formula>"Media"</formula>
    </cfRule>
    <cfRule type="cellIs" dxfId="285" priority="183" operator="equal">
      <formula>"Baja"</formula>
    </cfRule>
    <cfRule type="cellIs" dxfId="284" priority="184" operator="equal">
      <formula>"Muy Baja"</formula>
    </cfRule>
  </conditionalFormatting>
  <conditionalFormatting sqref="AB85:AB87">
    <cfRule type="cellIs" dxfId="283" priority="321" operator="equal">
      <formula>"Catastrófico"</formula>
    </cfRule>
    <cfRule type="cellIs" dxfId="282" priority="322" operator="equal">
      <formula>"Mayor"</formula>
    </cfRule>
    <cfRule type="cellIs" dxfId="281" priority="323" operator="equal">
      <formula>"Moderado"</formula>
    </cfRule>
    <cfRule type="cellIs" dxfId="280" priority="324" operator="equal">
      <formula>"Menor"</formula>
    </cfRule>
    <cfRule type="cellIs" dxfId="279" priority="325" operator="equal">
      <formula>"Leve"</formula>
    </cfRule>
  </conditionalFormatting>
  <conditionalFormatting sqref="AD94">
    <cfRule type="cellIs" dxfId="278" priority="171" operator="equal">
      <formula>"Extremo"</formula>
    </cfRule>
    <cfRule type="cellIs" dxfId="277" priority="172" operator="equal">
      <formula>"Alto"</formula>
    </cfRule>
    <cfRule type="cellIs" dxfId="276" priority="173" operator="equal">
      <formula>"Moderado"</formula>
    </cfRule>
    <cfRule type="cellIs" dxfId="275" priority="174" operator="equal">
      <formula>"Bajo"</formula>
    </cfRule>
  </conditionalFormatting>
  <conditionalFormatting sqref="O101">
    <cfRule type="cellIs" dxfId="274" priority="261" operator="equal">
      <formula>"Extremo"</formula>
    </cfRule>
    <cfRule type="cellIs" dxfId="273" priority="262" operator="equal">
      <formula>"Alto"</formula>
    </cfRule>
    <cfRule type="cellIs" dxfId="272" priority="263" operator="equal">
      <formula>"Moderado"</formula>
    </cfRule>
    <cfRule type="cellIs" dxfId="271" priority="264" operator="equal">
      <formula>"Bajo"</formula>
    </cfRule>
  </conditionalFormatting>
  <conditionalFormatting sqref="Z101:Z102">
    <cfRule type="cellIs" dxfId="270" priority="256" operator="equal">
      <formula>"Muy Alta"</formula>
    </cfRule>
    <cfRule type="cellIs" dxfId="269" priority="257" operator="equal">
      <formula>"Alta"</formula>
    </cfRule>
    <cfRule type="cellIs" dxfId="268" priority="258" operator="equal">
      <formula>"Media"</formula>
    </cfRule>
    <cfRule type="cellIs" dxfId="267" priority="259" operator="equal">
      <formula>"Baja"</formula>
    </cfRule>
    <cfRule type="cellIs" dxfId="266" priority="260" operator="equal">
      <formula>"Muy Baja"</formula>
    </cfRule>
  </conditionalFormatting>
  <conditionalFormatting sqref="AB101:AB102">
    <cfRule type="cellIs" dxfId="265" priority="251" operator="equal">
      <formula>"Catastrófico"</formula>
    </cfRule>
    <cfRule type="cellIs" dxfId="264" priority="252" operator="equal">
      <formula>"Mayor"</formula>
    </cfRule>
    <cfRule type="cellIs" dxfId="263" priority="253" operator="equal">
      <formula>"Moderado"</formula>
    </cfRule>
    <cfRule type="cellIs" dxfId="262" priority="254" operator="equal">
      <formula>"Menor"</formula>
    </cfRule>
    <cfRule type="cellIs" dxfId="261" priority="255" operator="equal">
      <formula>"Leve"</formula>
    </cfRule>
  </conditionalFormatting>
  <conditionalFormatting sqref="AD101:AD102">
    <cfRule type="cellIs" dxfId="260" priority="247" operator="equal">
      <formula>"Extremo"</formula>
    </cfRule>
    <cfRule type="cellIs" dxfId="259" priority="248" operator="equal">
      <formula>"Alto"</formula>
    </cfRule>
    <cfRule type="cellIs" dxfId="258" priority="249" operator="equal">
      <formula>"Moderado"</formula>
    </cfRule>
    <cfRule type="cellIs" dxfId="257" priority="250" operator="equal">
      <formula>"Bajo"</formula>
    </cfRule>
  </conditionalFormatting>
  <conditionalFormatting sqref="L81:L89">
    <cfRule type="containsText" dxfId="256" priority="293" operator="containsText" text="❌">
      <formula>NOT(ISERROR(SEARCH("❌",L81)))</formula>
    </cfRule>
  </conditionalFormatting>
  <conditionalFormatting sqref="I98 I101">
    <cfRule type="cellIs" dxfId="255" priority="288" operator="equal">
      <formula>"Muy Alta"</formula>
    </cfRule>
    <cfRule type="cellIs" dxfId="254" priority="289" operator="equal">
      <formula>"Alta"</formula>
    </cfRule>
    <cfRule type="cellIs" dxfId="253" priority="290" operator="equal">
      <formula>"Media"</formula>
    </cfRule>
    <cfRule type="cellIs" dxfId="252" priority="291" operator="equal">
      <formula>"Baja"</formula>
    </cfRule>
    <cfRule type="cellIs" dxfId="251" priority="292" operator="equal">
      <formula>"Muy Baja"</formula>
    </cfRule>
  </conditionalFormatting>
  <conditionalFormatting sqref="M98 M101">
    <cfRule type="cellIs" dxfId="250" priority="283" operator="equal">
      <formula>"Catastrófico"</formula>
    </cfRule>
    <cfRule type="cellIs" dxfId="249" priority="284" operator="equal">
      <formula>"Mayor"</formula>
    </cfRule>
    <cfRule type="cellIs" dxfId="248" priority="285" operator="equal">
      <formula>"Moderado"</formula>
    </cfRule>
    <cfRule type="cellIs" dxfId="247" priority="286" operator="equal">
      <formula>"Menor"</formula>
    </cfRule>
    <cfRule type="cellIs" dxfId="246" priority="287" operator="equal">
      <formula>"Leve"</formula>
    </cfRule>
  </conditionalFormatting>
  <conditionalFormatting sqref="O98">
    <cfRule type="cellIs" dxfId="245" priority="279" operator="equal">
      <formula>"Extremo"</formula>
    </cfRule>
    <cfRule type="cellIs" dxfId="244" priority="280" operator="equal">
      <formula>"Alto"</formula>
    </cfRule>
    <cfRule type="cellIs" dxfId="243" priority="281" operator="equal">
      <formula>"Moderado"</formula>
    </cfRule>
    <cfRule type="cellIs" dxfId="242" priority="282" operator="equal">
      <formula>"Bajo"</formula>
    </cfRule>
  </conditionalFormatting>
  <conditionalFormatting sqref="Z98:Z100">
    <cfRule type="cellIs" dxfId="241" priority="274" operator="equal">
      <formula>"Muy Alta"</formula>
    </cfRule>
    <cfRule type="cellIs" dxfId="240" priority="275" operator="equal">
      <formula>"Alta"</formula>
    </cfRule>
    <cfRule type="cellIs" dxfId="239" priority="276" operator="equal">
      <formula>"Media"</formula>
    </cfRule>
    <cfRule type="cellIs" dxfId="238" priority="277" operator="equal">
      <formula>"Baja"</formula>
    </cfRule>
    <cfRule type="cellIs" dxfId="237" priority="278" operator="equal">
      <formula>"Muy Baja"</formula>
    </cfRule>
  </conditionalFormatting>
  <conditionalFormatting sqref="AB98:AB100">
    <cfRule type="cellIs" dxfId="236" priority="269" operator="equal">
      <formula>"Catastrófico"</formula>
    </cfRule>
    <cfRule type="cellIs" dxfId="235" priority="270" operator="equal">
      <formula>"Mayor"</formula>
    </cfRule>
    <cfRule type="cellIs" dxfId="234" priority="271" operator="equal">
      <formula>"Moderado"</formula>
    </cfRule>
    <cfRule type="cellIs" dxfId="233" priority="272" operator="equal">
      <formula>"Menor"</formula>
    </cfRule>
    <cfRule type="cellIs" dxfId="232" priority="273" operator="equal">
      <formula>"Leve"</formula>
    </cfRule>
  </conditionalFormatting>
  <conditionalFormatting sqref="AD98:AD100">
    <cfRule type="cellIs" dxfId="231" priority="265" operator="equal">
      <formula>"Extremo"</formula>
    </cfRule>
    <cfRule type="cellIs" dxfId="230" priority="266" operator="equal">
      <formula>"Alto"</formula>
    </cfRule>
    <cfRule type="cellIs" dxfId="229" priority="267" operator="equal">
      <formula>"Moderado"</formula>
    </cfRule>
    <cfRule type="cellIs" dxfId="228" priority="268" operator="equal">
      <formula>"Bajo"</formula>
    </cfRule>
  </conditionalFormatting>
  <conditionalFormatting sqref="O90">
    <cfRule type="cellIs" dxfId="227" priority="232" operator="equal">
      <formula>"Extremo"</formula>
    </cfRule>
    <cfRule type="cellIs" dxfId="226" priority="233" operator="equal">
      <formula>"Alto"</formula>
    </cfRule>
    <cfRule type="cellIs" dxfId="225" priority="234" operator="equal">
      <formula>"Moderado"</formula>
    </cfRule>
    <cfRule type="cellIs" dxfId="224" priority="235" operator="equal">
      <formula>"Bajo"</formula>
    </cfRule>
  </conditionalFormatting>
  <conditionalFormatting sqref="Z90:Z92">
    <cfRule type="cellIs" dxfId="223" priority="227" operator="equal">
      <formula>"Muy Alta"</formula>
    </cfRule>
    <cfRule type="cellIs" dxfId="222" priority="228" operator="equal">
      <formula>"Alta"</formula>
    </cfRule>
    <cfRule type="cellIs" dxfId="221" priority="229" operator="equal">
      <formula>"Media"</formula>
    </cfRule>
    <cfRule type="cellIs" dxfId="220" priority="230" operator="equal">
      <formula>"Baja"</formula>
    </cfRule>
    <cfRule type="cellIs" dxfId="219" priority="231" operator="equal">
      <formula>"Muy Baja"</formula>
    </cfRule>
  </conditionalFormatting>
  <conditionalFormatting sqref="AB90:AB92">
    <cfRule type="cellIs" dxfId="218" priority="222" operator="equal">
      <formula>"Catastrófico"</formula>
    </cfRule>
    <cfRule type="cellIs" dxfId="217" priority="223" operator="equal">
      <formula>"Mayor"</formula>
    </cfRule>
    <cfRule type="cellIs" dxfId="216" priority="224" operator="equal">
      <formula>"Moderado"</formula>
    </cfRule>
    <cfRule type="cellIs" dxfId="215" priority="225" operator="equal">
      <formula>"Menor"</formula>
    </cfRule>
    <cfRule type="cellIs" dxfId="214" priority="226" operator="equal">
      <formula>"Leve"</formula>
    </cfRule>
  </conditionalFormatting>
  <conditionalFormatting sqref="AD90:AD92">
    <cfRule type="cellIs" dxfId="213" priority="218" operator="equal">
      <formula>"Extremo"</formula>
    </cfRule>
    <cfRule type="cellIs" dxfId="212" priority="219" operator="equal">
      <formula>"Alto"</formula>
    </cfRule>
    <cfRule type="cellIs" dxfId="211" priority="220" operator="equal">
      <formula>"Moderado"</formula>
    </cfRule>
    <cfRule type="cellIs" dxfId="210" priority="221" operator="equal">
      <formula>"Bajo"</formula>
    </cfRule>
  </conditionalFormatting>
  <conditionalFormatting sqref="L98:L102">
    <cfRule type="containsText" dxfId="209" priority="246" operator="containsText" text="❌">
      <formula>NOT(ISERROR(SEARCH("❌",L98)))</formula>
    </cfRule>
  </conditionalFormatting>
  <conditionalFormatting sqref="M90">
    <cfRule type="cellIs" dxfId="208" priority="236" operator="equal">
      <formula>"Catastrófico"</formula>
    </cfRule>
    <cfRule type="cellIs" dxfId="207" priority="237" operator="equal">
      <formula>"Mayor"</formula>
    </cfRule>
    <cfRule type="cellIs" dxfId="206" priority="238" operator="equal">
      <formula>"Moderado"</formula>
    </cfRule>
    <cfRule type="cellIs" dxfId="205" priority="239" operator="equal">
      <formula>"Menor"</formula>
    </cfRule>
    <cfRule type="cellIs" dxfId="204" priority="240" operator="equal">
      <formula>"Leve"</formula>
    </cfRule>
  </conditionalFormatting>
  <conditionalFormatting sqref="AB94">
    <cfRule type="cellIs" dxfId="203" priority="175" operator="equal">
      <formula>"Catastrófico"</formula>
    </cfRule>
    <cfRule type="cellIs" dxfId="202" priority="176" operator="equal">
      <formula>"Mayor"</formula>
    </cfRule>
    <cfRule type="cellIs" dxfId="201" priority="177" operator="equal">
      <formula>"Moderado"</formula>
    </cfRule>
    <cfRule type="cellIs" dxfId="200" priority="178" operator="equal">
      <formula>"Menor"</formula>
    </cfRule>
    <cfRule type="cellIs" dxfId="199" priority="179" operator="equal">
      <formula>"Leve"</formula>
    </cfRule>
  </conditionalFormatting>
  <conditionalFormatting sqref="L90:L92">
    <cfRule type="containsText" dxfId="198" priority="217" operator="containsText" text="❌">
      <formula>NOT(ISERROR(SEARCH("❌",L90)))</formula>
    </cfRule>
  </conditionalFormatting>
  <conditionalFormatting sqref="I93:I94">
    <cfRule type="cellIs" dxfId="197" priority="212" operator="equal">
      <formula>"Muy Alta"</formula>
    </cfRule>
    <cfRule type="cellIs" dxfId="196" priority="213" operator="equal">
      <formula>"Alta"</formula>
    </cfRule>
    <cfRule type="cellIs" dxfId="195" priority="214" operator="equal">
      <formula>"Media"</formula>
    </cfRule>
    <cfRule type="cellIs" dxfId="194" priority="215" operator="equal">
      <formula>"Baja"</formula>
    </cfRule>
    <cfRule type="cellIs" dxfId="193" priority="216" operator="equal">
      <formula>"Muy Baja"</formula>
    </cfRule>
  </conditionalFormatting>
  <conditionalFormatting sqref="M93:M94">
    <cfRule type="cellIs" dxfId="192" priority="207" operator="equal">
      <formula>"Catastrófico"</formula>
    </cfRule>
    <cfRule type="cellIs" dxfId="191" priority="208" operator="equal">
      <formula>"Mayor"</formula>
    </cfRule>
    <cfRule type="cellIs" dxfId="190" priority="209" operator="equal">
      <formula>"Moderado"</formula>
    </cfRule>
    <cfRule type="cellIs" dxfId="189" priority="210" operator="equal">
      <formula>"Menor"</formula>
    </cfRule>
    <cfRule type="cellIs" dxfId="188" priority="211" operator="equal">
      <formula>"Leve"</formula>
    </cfRule>
  </conditionalFormatting>
  <conditionalFormatting sqref="O93">
    <cfRule type="cellIs" dxfId="187" priority="203" operator="equal">
      <formula>"Extremo"</formula>
    </cfRule>
    <cfRule type="cellIs" dxfId="186" priority="204" operator="equal">
      <formula>"Alto"</formula>
    </cfRule>
    <cfRule type="cellIs" dxfId="185" priority="205" operator="equal">
      <formula>"Moderado"</formula>
    </cfRule>
    <cfRule type="cellIs" dxfId="184" priority="206" operator="equal">
      <formula>"Bajo"</formula>
    </cfRule>
  </conditionalFormatting>
  <conditionalFormatting sqref="Z93">
    <cfRule type="cellIs" dxfId="183" priority="198" operator="equal">
      <formula>"Muy Alta"</formula>
    </cfRule>
    <cfRule type="cellIs" dxfId="182" priority="199" operator="equal">
      <formula>"Alta"</formula>
    </cfRule>
    <cfRule type="cellIs" dxfId="181" priority="200" operator="equal">
      <formula>"Media"</formula>
    </cfRule>
    <cfRule type="cellIs" dxfId="180" priority="201" operator="equal">
      <formula>"Baja"</formula>
    </cfRule>
    <cfRule type="cellIs" dxfId="179" priority="202" operator="equal">
      <formula>"Muy Baja"</formula>
    </cfRule>
  </conditionalFormatting>
  <conditionalFormatting sqref="AB93">
    <cfRule type="cellIs" dxfId="178" priority="193" operator="equal">
      <formula>"Catastrófico"</formula>
    </cfRule>
    <cfRule type="cellIs" dxfId="177" priority="194" operator="equal">
      <formula>"Mayor"</formula>
    </cfRule>
    <cfRule type="cellIs" dxfId="176" priority="195" operator="equal">
      <formula>"Moderado"</formula>
    </cfRule>
    <cfRule type="cellIs" dxfId="175" priority="196" operator="equal">
      <formula>"Menor"</formula>
    </cfRule>
    <cfRule type="cellIs" dxfId="174" priority="197" operator="equal">
      <formula>"Leve"</formula>
    </cfRule>
  </conditionalFormatting>
  <conditionalFormatting sqref="AD93">
    <cfRule type="cellIs" dxfId="173" priority="189" operator="equal">
      <formula>"Extremo"</formula>
    </cfRule>
    <cfRule type="cellIs" dxfId="172" priority="190" operator="equal">
      <formula>"Alto"</formula>
    </cfRule>
    <cfRule type="cellIs" dxfId="171" priority="191" operator="equal">
      <formula>"Moderado"</formula>
    </cfRule>
    <cfRule type="cellIs" dxfId="170" priority="192" operator="equal">
      <formula>"Bajo"</formula>
    </cfRule>
  </conditionalFormatting>
  <conditionalFormatting sqref="O117">
    <cfRule type="cellIs" dxfId="169" priority="115" operator="equal">
      <formula>"Extremo"</formula>
    </cfRule>
    <cfRule type="cellIs" dxfId="168" priority="116" operator="equal">
      <formula>"Alto"</formula>
    </cfRule>
    <cfRule type="cellIs" dxfId="167" priority="117" operator="equal">
      <formula>"Moderado"</formula>
    </cfRule>
    <cfRule type="cellIs" dxfId="166" priority="118" operator="equal">
      <formula>"Bajo"</formula>
    </cfRule>
  </conditionalFormatting>
  <conditionalFormatting sqref="Z117:Z119">
    <cfRule type="cellIs" dxfId="165" priority="110" operator="equal">
      <formula>"Muy Alta"</formula>
    </cfRule>
    <cfRule type="cellIs" dxfId="164" priority="111" operator="equal">
      <formula>"Alta"</formula>
    </cfRule>
    <cfRule type="cellIs" dxfId="163" priority="112" operator="equal">
      <formula>"Media"</formula>
    </cfRule>
    <cfRule type="cellIs" dxfId="162" priority="113" operator="equal">
      <formula>"Baja"</formula>
    </cfRule>
    <cfRule type="cellIs" dxfId="161" priority="114" operator="equal">
      <formula>"Muy Baja"</formula>
    </cfRule>
  </conditionalFormatting>
  <conditionalFormatting sqref="AB117:AB119">
    <cfRule type="cellIs" dxfId="160" priority="105" operator="equal">
      <formula>"Catastrófico"</formula>
    </cfRule>
    <cfRule type="cellIs" dxfId="159" priority="106" operator="equal">
      <formula>"Mayor"</formula>
    </cfRule>
    <cfRule type="cellIs" dxfId="158" priority="107" operator="equal">
      <formula>"Moderado"</formula>
    </cfRule>
    <cfRule type="cellIs" dxfId="157" priority="108" operator="equal">
      <formula>"Menor"</formula>
    </cfRule>
    <cfRule type="cellIs" dxfId="156" priority="109" operator="equal">
      <formula>"Leve"</formula>
    </cfRule>
  </conditionalFormatting>
  <conditionalFormatting sqref="AD117:AD119">
    <cfRule type="cellIs" dxfId="155" priority="101" operator="equal">
      <formula>"Extremo"</formula>
    </cfRule>
    <cfRule type="cellIs" dxfId="154" priority="102" operator="equal">
      <formula>"Alto"</formula>
    </cfRule>
    <cfRule type="cellIs" dxfId="153" priority="103" operator="equal">
      <formula>"Moderado"</formula>
    </cfRule>
    <cfRule type="cellIs" dxfId="152" priority="104" operator="equal">
      <formula>"Bajo"</formula>
    </cfRule>
  </conditionalFormatting>
  <conditionalFormatting sqref="L93:L94">
    <cfRule type="containsText" dxfId="151" priority="170" operator="containsText" text="❌">
      <formula>NOT(ISERROR(SEARCH("❌",L93)))</formula>
    </cfRule>
  </conditionalFormatting>
  <conditionalFormatting sqref="I114 I116">
    <cfRule type="cellIs" dxfId="150" priority="165" operator="equal">
      <formula>"Muy Alta"</formula>
    </cfRule>
    <cfRule type="cellIs" dxfId="149" priority="166" operator="equal">
      <formula>"Alta"</formula>
    </cfRule>
    <cfRule type="cellIs" dxfId="148" priority="167" operator="equal">
      <formula>"Media"</formula>
    </cfRule>
    <cfRule type="cellIs" dxfId="147" priority="168" operator="equal">
      <formula>"Baja"</formula>
    </cfRule>
    <cfRule type="cellIs" dxfId="146" priority="169" operator="equal">
      <formula>"Muy Baja"</formula>
    </cfRule>
  </conditionalFormatting>
  <conditionalFormatting sqref="M114 M116:M117">
    <cfRule type="cellIs" dxfId="145" priority="160" operator="equal">
      <formula>"Catastrófico"</formula>
    </cfRule>
    <cfRule type="cellIs" dxfId="144" priority="161" operator="equal">
      <formula>"Mayor"</formula>
    </cfRule>
    <cfRule type="cellIs" dxfId="143" priority="162" operator="equal">
      <formula>"Moderado"</formula>
    </cfRule>
    <cfRule type="cellIs" dxfId="142" priority="163" operator="equal">
      <formula>"Menor"</formula>
    </cfRule>
    <cfRule type="cellIs" dxfId="141" priority="164" operator="equal">
      <formula>"Leve"</formula>
    </cfRule>
  </conditionalFormatting>
  <conditionalFormatting sqref="O114">
    <cfRule type="cellIs" dxfId="140" priority="156" operator="equal">
      <formula>"Extremo"</formula>
    </cfRule>
    <cfRule type="cellIs" dxfId="139" priority="157" operator="equal">
      <formula>"Alto"</formula>
    </cfRule>
    <cfRule type="cellIs" dxfId="138" priority="158" operator="equal">
      <formula>"Moderado"</formula>
    </cfRule>
    <cfRule type="cellIs" dxfId="137" priority="159" operator="equal">
      <formula>"Bajo"</formula>
    </cfRule>
  </conditionalFormatting>
  <conditionalFormatting sqref="Z114:Z115">
    <cfRule type="cellIs" dxfId="136" priority="151" operator="equal">
      <formula>"Muy Alta"</formula>
    </cfRule>
    <cfRule type="cellIs" dxfId="135" priority="152" operator="equal">
      <formula>"Alta"</formula>
    </cfRule>
    <cfRule type="cellIs" dxfId="134" priority="153" operator="equal">
      <formula>"Media"</formula>
    </cfRule>
    <cfRule type="cellIs" dxfId="133" priority="154" operator="equal">
      <formula>"Baja"</formula>
    </cfRule>
    <cfRule type="cellIs" dxfId="132" priority="155" operator="equal">
      <formula>"Muy Baja"</formula>
    </cfRule>
  </conditionalFormatting>
  <conditionalFormatting sqref="AB114:AB115">
    <cfRule type="cellIs" dxfId="131" priority="146" operator="equal">
      <formula>"Catastrófico"</formula>
    </cfRule>
    <cfRule type="cellIs" dxfId="130" priority="147" operator="equal">
      <formula>"Mayor"</formula>
    </cfRule>
    <cfRule type="cellIs" dxfId="129" priority="148" operator="equal">
      <formula>"Moderado"</formula>
    </cfRule>
    <cfRule type="cellIs" dxfId="128" priority="149" operator="equal">
      <formula>"Menor"</formula>
    </cfRule>
    <cfRule type="cellIs" dxfId="127" priority="150" operator="equal">
      <formula>"Leve"</formula>
    </cfRule>
  </conditionalFormatting>
  <conditionalFormatting sqref="AD114:AD115">
    <cfRule type="cellIs" dxfId="126" priority="142" operator="equal">
      <formula>"Extremo"</formula>
    </cfRule>
    <cfRule type="cellIs" dxfId="125" priority="143" operator="equal">
      <formula>"Alto"</formula>
    </cfRule>
    <cfRule type="cellIs" dxfId="124" priority="144" operator="equal">
      <formula>"Moderado"</formula>
    </cfRule>
    <cfRule type="cellIs" dxfId="123" priority="145" operator="equal">
      <formula>"Bajo"</formula>
    </cfRule>
  </conditionalFormatting>
  <conditionalFormatting sqref="O116">
    <cfRule type="cellIs" dxfId="122" priority="138" operator="equal">
      <formula>"Extremo"</formula>
    </cfRule>
    <cfRule type="cellIs" dxfId="121" priority="139" operator="equal">
      <formula>"Alto"</formula>
    </cfRule>
    <cfRule type="cellIs" dxfId="120" priority="140" operator="equal">
      <formula>"Moderado"</formula>
    </cfRule>
    <cfRule type="cellIs" dxfId="119" priority="141" operator="equal">
      <formula>"Bajo"</formula>
    </cfRule>
  </conditionalFormatting>
  <conditionalFormatting sqref="Z116">
    <cfRule type="cellIs" dxfId="118" priority="133" operator="equal">
      <formula>"Muy Alta"</formula>
    </cfRule>
    <cfRule type="cellIs" dxfId="117" priority="134" operator="equal">
      <formula>"Alta"</formula>
    </cfRule>
    <cfRule type="cellIs" dxfId="116" priority="135" operator="equal">
      <formula>"Media"</formula>
    </cfRule>
    <cfRule type="cellIs" dxfId="115" priority="136" operator="equal">
      <formula>"Baja"</formula>
    </cfRule>
    <cfRule type="cellIs" dxfId="114" priority="137" operator="equal">
      <formula>"Muy Baja"</formula>
    </cfRule>
  </conditionalFormatting>
  <conditionalFormatting sqref="AB116">
    <cfRule type="cellIs" dxfId="113" priority="128" operator="equal">
      <formula>"Catastrófico"</formula>
    </cfRule>
    <cfRule type="cellIs" dxfId="112" priority="129" operator="equal">
      <formula>"Mayor"</formula>
    </cfRule>
    <cfRule type="cellIs" dxfId="111" priority="130" operator="equal">
      <formula>"Moderado"</formula>
    </cfRule>
    <cfRule type="cellIs" dxfId="110" priority="131" operator="equal">
      <formula>"Menor"</formula>
    </cfRule>
    <cfRule type="cellIs" dxfId="109" priority="132" operator="equal">
      <formula>"Leve"</formula>
    </cfRule>
  </conditionalFormatting>
  <conditionalFormatting sqref="AD116">
    <cfRule type="cellIs" dxfId="108" priority="124" operator="equal">
      <formula>"Extremo"</formula>
    </cfRule>
    <cfRule type="cellIs" dxfId="107" priority="125" operator="equal">
      <formula>"Alto"</formula>
    </cfRule>
    <cfRule type="cellIs" dxfId="106" priority="126" operator="equal">
      <formula>"Moderado"</formula>
    </cfRule>
    <cfRule type="cellIs" dxfId="105" priority="127" operator="equal">
      <formula>"Bajo"</formula>
    </cfRule>
  </conditionalFormatting>
  <conditionalFormatting sqref="I117">
    <cfRule type="cellIs" dxfId="104" priority="119" operator="equal">
      <formula>"Muy Alta"</formula>
    </cfRule>
    <cfRule type="cellIs" dxfId="103" priority="120" operator="equal">
      <formula>"Alta"</formula>
    </cfRule>
    <cfRule type="cellIs" dxfId="102" priority="121" operator="equal">
      <formula>"Media"</formula>
    </cfRule>
    <cfRule type="cellIs" dxfId="101" priority="122" operator="equal">
      <formula>"Baja"</formula>
    </cfRule>
    <cfRule type="cellIs" dxfId="100" priority="123" operator="equal">
      <formula>"Muy Baja"</formula>
    </cfRule>
  </conditionalFormatting>
  <conditionalFormatting sqref="L114:L119">
    <cfRule type="containsText" dxfId="99" priority="100" operator="containsText" text="❌">
      <formula>NOT(ISERROR(SEARCH("❌",L114)))</formula>
    </cfRule>
  </conditionalFormatting>
  <conditionalFormatting sqref="I136 I138">
    <cfRule type="cellIs" dxfId="98" priority="95" operator="equal">
      <formula>"Muy Alta"</formula>
    </cfRule>
    <cfRule type="cellIs" dxfId="97" priority="96" operator="equal">
      <formula>"Alta"</formula>
    </cfRule>
    <cfRule type="cellIs" dxfId="96" priority="97" operator="equal">
      <formula>"Media"</formula>
    </cfRule>
    <cfRule type="cellIs" dxfId="95" priority="98" operator="equal">
      <formula>"Baja"</formula>
    </cfRule>
    <cfRule type="cellIs" dxfId="94" priority="99" operator="equal">
      <formula>"Muy Baja"</formula>
    </cfRule>
  </conditionalFormatting>
  <conditionalFormatting sqref="M136 M138 M141">
    <cfRule type="cellIs" dxfId="93" priority="90" operator="equal">
      <formula>"Catastrófico"</formula>
    </cfRule>
    <cfRule type="cellIs" dxfId="92" priority="91" operator="equal">
      <formula>"Mayor"</formula>
    </cfRule>
    <cfRule type="cellIs" dxfId="91" priority="92" operator="equal">
      <formula>"Moderado"</formula>
    </cfRule>
    <cfRule type="cellIs" dxfId="90" priority="93" operator="equal">
      <formula>"Menor"</formula>
    </cfRule>
    <cfRule type="cellIs" dxfId="89" priority="94" operator="equal">
      <formula>"Leve"</formula>
    </cfRule>
  </conditionalFormatting>
  <conditionalFormatting sqref="O136">
    <cfRule type="cellIs" dxfId="88" priority="86" operator="equal">
      <formula>"Extremo"</formula>
    </cfRule>
    <cfRule type="cellIs" dxfId="87" priority="87" operator="equal">
      <formula>"Alto"</formula>
    </cfRule>
    <cfRule type="cellIs" dxfId="86" priority="88" operator="equal">
      <formula>"Moderado"</formula>
    </cfRule>
    <cfRule type="cellIs" dxfId="85" priority="89" operator="equal">
      <formula>"Bajo"</formula>
    </cfRule>
  </conditionalFormatting>
  <conditionalFormatting sqref="Z136:Z137">
    <cfRule type="cellIs" dxfId="84" priority="81" operator="equal">
      <formula>"Muy Alta"</formula>
    </cfRule>
    <cfRule type="cellIs" dxfId="83" priority="82" operator="equal">
      <formula>"Alta"</formula>
    </cfRule>
    <cfRule type="cellIs" dxfId="82" priority="83" operator="equal">
      <formula>"Media"</formula>
    </cfRule>
    <cfRule type="cellIs" dxfId="81" priority="84" operator="equal">
      <formula>"Baja"</formula>
    </cfRule>
    <cfRule type="cellIs" dxfId="80" priority="85" operator="equal">
      <formula>"Muy Baja"</formula>
    </cfRule>
  </conditionalFormatting>
  <conditionalFormatting sqref="AB136:AB137">
    <cfRule type="cellIs" dxfId="79" priority="76" operator="equal">
      <formula>"Catastrófico"</formula>
    </cfRule>
    <cfRule type="cellIs" dxfId="78" priority="77" operator="equal">
      <formula>"Mayor"</formula>
    </cfRule>
    <cfRule type="cellIs" dxfId="77" priority="78" operator="equal">
      <formula>"Moderado"</formula>
    </cfRule>
    <cfRule type="cellIs" dxfId="76" priority="79" operator="equal">
      <formula>"Menor"</formula>
    </cfRule>
    <cfRule type="cellIs" dxfId="75" priority="80" operator="equal">
      <formula>"Leve"</formula>
    </cfRule>
  </conditionalFormatting>
  <conditionalFormatting sqref="AD136:AD137">
    <cfRule type="cellIs" dxfId="74" priority="72" operator="equal">
      <formula>"Extremo"</formula>
    </cfRule>
    <cfRule type="cellIs" dxfId="73" priority="73" operator="equal">
      <formula>"Alto"</formula>
    </cfRule>
    <cfRule type="cellIs" dxfId="72" priority="74" operator="equal">
      <formula>"Moderado"</formula>
    </cfRule>
    <cfRule type="cellIs" dxfId="71" priority="75" operator="equal">
      <formula>"Bajo"</formula>
    </cfRule>
  </conditionalFormatting>
  <conditionalFormatting sqref="O138">
    <cfRule type="cellIs" dxfId="70" priority="68" operator="equal">
      <formula>"Extremo"</formula>
    </cfRule>
    <cfRule type="cellIs" dxfId="69" priority="69" operator="equal">
      <formula>"Alto"</formula>
    </cfRule>
    <cfRule type="cellIs" dxfId="68" priority="70" operator="equal">
      <formula>"Moderado"</formula>
    </cfRule>
    <cfRule type="cellIs" dxfId="67" priority="71" operator="equal">
      <formula>"Bajo"</formula>
    </cfRule>
  </conditionalFormatting>
  <conditionalFormatting sqref="Z138:Z140">
    <cfRule type="cellIs" dxfId="66" priority="63" operator="equal">
      <formula>"Muy Alta"</formula>
    </cfRule>
    <cfRule type="cellIs" dxfId="65" priority="64" operator="equal">
      <formula>"Alta"</formula>
    </cfRule>
    <cfRule type="cellIs" dxfId="64" priority="65" operator="equal">
      <formula>"Media"</formula>
    </cfRule>
    <cfRule type="cellIs" dxfId="63" priority="66" operator="equal">
      <formula>"Baja"</formula>
    </cfRule>
    <cfRule type="cellIs" dxfId="62" priority="67" operator="equal">
      <formula>"Muy Baja"</formula>
    </cfRule>
  </conditionalFormatting>
  <conditionalFormatting sqref="AB138:AB140">
    <cfRule type="cellIs" dxfId="61" priority="58" operator="equal">
      <formula>"Catastrófico"</formula>
    </cfRule>
    <cfRule type="cellIs" dxfId="60" priority="59" operator="equal">
      <formula>"Mayor"</formula>
    </cfRule>
    <cfRule type="cellIs" dxfId="59" priority="60" operator="equal">
      <formula>"Moderado"</formula>
    </cfRule>
    <cfRule type="cellIs" dxfId="58" priority="61" operator="equal">
      <formula>"Menor"</formula>
    </cfRule>
    <cfRule type="cellIs" dxfId="57" priority="62" operator="equal">
      <formula>"Leve"</formula>
    </cfRule>
  </conditionalFormatting>
  <conditionalFormatting sqref="AD138:AD140">
    <cfRule type="cellIs" dxfId="56" priority="54" operator="equal">
      <formula>"Extremo"</formula>
    </cfRule>
    <cfRule type="cellIs" dxfId="55" priority="55" operator="equal">
      <formula>"Alto"</formula>
    </cfRule>
    <cfRule type="cellIs" dxfId="54" priority="56" operator="equal">
      <formula>"Moderado"</formula>
    </cfRule>
    <cfRule type="cellIs" dxfId="53" priority="57" operator="equal">
      <formula>"Bajo"</formula>
    </cfRule>
  </conditionalFormatting>
  <conditionalFormatting sqref="I141">
    <cfRule type="cellIs" dxfId="52" priority="49" operator="equal">
      <formula>"Muy Alta"</formula>
    </cfRule>
    <cfRule type="cellIs" dxfId="51" priority="50" operator="equal">
      <formula>"Alta"</formula>
    </cfRule>
    <cfRule type="cellIs" dxfId="50" priority="51" operator="equal">
      <formula>"Media"</formula>
    </cfRule>
    <cfRule type="cellIs" dxfId="49" priority="52" operator="equal">
      <formula>"Baja"</formula>
    </cfRule>
    <cfRule type="cellIs" dxfId="48" priority="53" operator="equal">
      <formula>"Muy Baja"</formula>
    </cfRule>
  </conditionalFormatting>
  <conditionalFormatting sqref="O141">
    <cfRule type="cellIs" dxfId="47" priority="45" operator="equal">
      <formula>"Extremo"</formula>
    </cfRule>
    <cfRule type="cellIs" dxfId="46" priority="46" operator="equal">
      <formula>"Alto"</formula>
    </cfRule>
    <cfRule type="cellIs" dxfId="45" priority="47" operator="equal">
      <formula>"Moderado"</formula>
    </cfRule>
    <cfRule type="cellIs" dxfId="44" priority="48" operator="equal">
      <formula>"Bajo"</formula>
    </cfRule>
  </conditionalFormatting>
  <conditionalFormatting sqref="Z141:Z143">
    <cfRule type="cellIs" dxfId="43" priority="40" operator="equal">
      <formula>"Muy Alta"</formula>
    </cfRule>
    <cfRule type="cellIs" dxfId="42" priority="41" operator="equal">
      <formula>"Alta"</formula>
    </cfRule>
    <cfRule type="cellIs" dxfId="41" priority="42" operator="equal">
      <formula>"Media"</formula>
    </cfRule>
    <cfRule type="cellIs" dxfId="40" priority="43" operator="equal">
      <formula>"Baja"</formula>
    </cfRule>
    <cfRule type="cellIs" dxfId="39" priority="44" operator="equal">
      <formula>"Muy Baja"</formula>
    </cfRule>
  </conditionalFormatting>
  <conditionalFormatting sqref="AB141:AB143">
    <cfRule type="cellIs" dxfId="38" priority="35" operator="equal">
      <formula>"Catastrófico"</formula>
    </cfRule>
    <cfRule type="cellIs" dxfId="37" priority="36" operator="equal">
      <formula>"Mayor"</formula>
    </cfRule>
    <cfRule type="cellIs" dxfId="36" priority="37" operator="equal">
      <formula>"Moderado"</formula>
    </cfRule>
    <cfRule type="cellIs" dxfId="35" priority="38" operator="equal">
      <formula>"Menor"</formula>
    </cfRule>
    <cfRule type="cellIs" dxfId="34" priority="39" operator="equal">
      <formula>"Leve"</formula>
    </cfRule>
  </conditionalFormatting>
  <conditionalFormatting sqref="AD141:AD143">
    <cfRule type="cellIs" dxfId="33" priority="31" operator="equal">
      <formula>"Extremo"</formula>
    </cfRule>
    <cfRule type="cellIs" dxfId="32" priority="32" operator="equal">
      <formula>"Alto"</formula>
    </cfRule>
    <cfRule type="cellIs" dxfId="31" priority="33" operator="equal">
      <formula>"Moderado"</formula>
    </cfRule>
    <cfRule type="cellIs" dxfId="30" priority="34" operator="equal">
      <formula>"Bajo"</formula>
    </cfRule>
  </conditionalFormatting>
  <conditionalFormatting sqref="L136:L143">
    <cfRule type="containsText" dxfId="29" priority="30" operator="containsText" text="❌">
      <formula>NOT(ISERROR(SEARCH("❌",L136)))</formula>
    </cfRule>
  </conditionalFormatting>
  <conditionalFormatting sqref="I144">
    <cfRule type="cellIs" dxfId="28" priority="25" operator="equal">
      <formula>"Muy Alta"</formula>
    </cfRule>
    <cfRule type="cellIs" dxfId="27" priority="26" operator="equal">
      <formula>"Alta"</formula>
    </cfRule>
    <cfRule type="cellIs" dxfId="26" priority="27" operator="equal">
      <formula>"Media"</formula>
    </cfRule>
    <cfRule type="cellIs" dxfId="25" priority="28" operator="equal">
      <formula>"Baja"</formula>
    </cfRule>
    <cfRule type="cellIs" dxfId="24" priority="29" operator="equal">
      <formula>"Muy Baja"</formula>
    </cfRule>
  </conditionalFormatting>
  <conditionalFormatting sqref="M144">
    <cfRule type="cellIs" dxfId="23" priority="20" operator="equal">
      <formula>"Catastrófico"</formula>
    </cfRule>
    <cfRule type="cellIs" dxfId="22" priority="21" operator="equal">
      <formula>"Mayor"</formula>
    </cfRule>
    <cfRule type="cellIs" dxfId="21" priority="22" operator="equal">
      <formula>"Moderado"</formula>
    </cfRule>
    <cfRule type="cellIs" dxfId="20" priority="23" operator="equal">
      <formula>"Menor"</formula>
    </cfRule>
    <cfRule type="cellIs" dxfId="19" priority="24" operator="equal">
      <formula>"Leve"</formula>
    </cfRule>
  </conditionalFormatting>
  <conditionalFormatting sqref="O144">
    <cfRule type="cellIs" dxfId="18" priority="16" operator="equal">
      <formula>"Extremo"</formula>
    </cfRule>
    <cfRule type="cellIs" dxfId="17" priority="17" operator="equal">
      <formula>"Alto"</formula>
    </cfRule>
    <cfRule type="cellIs" dxfId="16" priority="18" operator="equal">
      <formula>"Moderado"</formula>
    </cfRule>
    <cfRule type="cellIs" dxfId="15" priority="19" operator="equal">
      <formula>"Bajo"</formula>
    </cfRule>
  </conditionalFormatting>
  <conditionalFormatting sqref="Z144:Z145">
    <cfRule type="cellIs" dxfId="14" priority="11" operator="equal">
      <formula>"Muy Alta"</formula>
    </cfRule>
    <cfRule type="cellIs" dxfId="13" priority="12" operator="equal">
      <formula>"Alta"</formula>
    </cfRule>
    <cfRule type="cellIs" dxfId="12" priority="13" operator="equal">
      <formula>"Media"</formula>
    </cfRule>
    <cfRule type="cellIs" dxfId="11" priority="14" operator="equal">
      <formula>"Baja"</formula>
    </cfRule>
    <cfRule type="cellIs" dxfId="10" priority="15" operator="equal">
      <formula>"Muy Baja"</formula>
    </cfRule>
  </conditionalFormatting>
  <conditionalFormatting sqref="AB144:AB145">
    <cfRule type="cellIs" dxfId="9" priority="6" operator="equal">
      <formula>"Catastrófico"</formula>
    </cfRule>
    <cfRule type="cellIs" dxfId="8" priority="7" operator="equal">
      <formula>"Mayor"</formula>
    </cfRule>
    <cfRule type="cellIs" dxfId="7" priority="8" operator="equal">
      <formula>"Moderado"</formula>
    </cfRule>
    <cfRule type="cellIs" dxfId="6" priority="9" operator="equal">
      <formula>"Menor"</formula>
    </cfRule>
    <cfRule type="cellIs" dxfId="5" priority="10" operator="equal">
      <formula>"Leve"</formula>
    </cfRule>
  </conditionalFormatting>
  <conditionalFormatting sqref="AD144:AD145">
    <cfRule type="cellIs" dxfId="4" priority="2" operator="equal">
      <formula>"Extremo"</formula>
    </cfRule>
    <cfRule type="cellIs" dxfId="3" priority="3" operator="equal">
      <formula>"Alto"</formula>
    </cfRule>
    <cfRule type="cellIs" dxfId="2" priority="4" operator="equal">
      <formula>"Moderado"</formula>
    </cfRule>
    <cfRule type="cellIs" dxfId="1" priority="5" operator="equal">
      <formula>"Bajo"</formula>
    </cfRule>
  </conditionalFormatting>
  <conditionalFormatting sqref="L144:L145">
    <cfRule type="containsText" dxfId="0" priority="1" operator="containsText" text="❌">
      <formula>NOT(ISERROR(SEARCH("❌",L144)))</formula>
    </cfRule>
  </conditionalFormatting>
  <pageMargins left="0.70866141732283472" right="0.70866141732283472" top="0.74803149606299213" bottom="0.74803149606299213" header="0.31496062992125984" footer="0.31496062992125984"/>
  <pageSetup scale="10" orientation="landscape" r:id="rId1"/>
  <legacy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'Opciones Tratamiento'!$B$9:$B$10</xm:f>
          </x14:formula1>
          <xm:sqref>AK7:AK11</xm:sqref>
        </x14:dataValidation>
        <x14:dataValidation type="list" allowBlank="1" showInputMessage="1" showErrorMessage="1" xr:uid="{00000000-0002-0000-0100-000000000000}">
          <x14:formula1>
            <xm:f>'Tabla Valoración controles'!$D$4:$D$6</xm:f>
          </x14:formula1>
          <xm:sqref>S7:S11</xm:sqref>
        </x14:dataValidation>
        <x14:dataValidation type="list" allowBlank="1" showInputMessage="1" showErrorMessage="1" xr:uid="{00000000-0002-0000-0100-000001000000}">
          <x14:formula1>
            <xm:f>'Tabla Valoración controles'!$D$7:$D$8</xm:f>
          </x14:formula1>
          <xm:sqref>T7:T11</xm:sqref>
        </x14:dataValidation>
        <x14:dataValidation type="list" allowBlank="1" showInputMessage="1" showErrorMessage="1" xr:uid="{00000000-0002-0000-0100-000002000000}">
          <x14:formula1>
            <xm:f>'Tabla Valoración controles'!$D$9:$D$10</xm:f>
          </x14:formula1>
          <xm:sqref>V7:V11</xm:sqref>
        </x14:dataValidation>
        <x14:dataValidation type="list" allowBlank="1" showInputMessage="1" showErrorMessage="1" xr:uid="{00000000-0002-0000-0100-000003000000}">
          <x14:formula1>
            <xm:f>'Tabla Valoración controles'!$D$11:$D$12</xm:f>
          </x14:formula1>
          <xm:sqref>W7:W11</xm:sqref>
        </x14:dataValidation>
        <x14:dataValidation type="list" allowBlank="1" showInputMessage="1" showErrorMessage="1" xr:uid="{00000000-0002-0000-0100-000005000000}">
          <x14:formula1>
            <xm:f>'Tabla Valoración controles'!$D$13:$D$14</xm:f>
          </x14:formula1>
          <xm:sqref>X7:X11</xm:sqref>
        </x14:dataValidation>
        <x14:dataValidation type="list" allowBlank="1" showInputMessage="1" showErrorMessage="1" xr:uid="{00000000-0002-0000-0100-000006000000}">
          <x14:formula1>
            <xm:f>'Opciones Tratamiento'!$B$13:$B$19</xm:f>
          </x14:formula1>
          <xm:sqref>G7:G11</xm:sqref>
        </x14:dataValidation>
        <x14:dataValidation type="list" allowBlank="1" showInputMessage="1" showErrorMessage="1" xr:uid="{00000000-0002-0000-0100-000007000000}">
          <x14:formula1>
            <xm:f>'Opciones Tratamiento'!$E$2:$E$4</xm:f>
          </x14:formula1>
          <xm:sqref>C7:C11</xm:sqref>
        </x14:dataValidation>
        <x14:dataValidation type="list" allowBlank="1" showInputMessage="1" showErrorMessage="1" xr:uid="{00000000-0002-0000-0100-000008000000}">
          <x14:formula1>
            <xm:f>'Opciones Tratamiento'!$B$2:$B$5</xm:f>
          </x14:formula1>
          <xm:sqref>AE7:AE11</xm:sqref>
        </x14:dataValidation>
        <x14:dataValidation type="list" allowBlank="1" showInputMessage="1" showErrorMessage="1" xr:uid="{00000000-0002-0000-0100-000009000000}">
          <x14:formula1>
            <xm:f>'Tabla Impacto'!$F$210:$F$221</xm:f>
          </x14:formula1>
          <xm:sqref>K7:K11</xm:sqref>
        </x14:dataValidation>
        <x14:dataValidation type="custom" allowBlank="1" showInputMessage="1" showErrorMessage="1" error="Recuerde que las acciones se generan bajo la medida de mitigar el riesgo" xr:uid="{00000000-0002-0000-0100-00000A000000}">
          <x14:formula1>
            <xm:f>IF(OR(AE7='Opciones Tratamiento'!$B$2,AE7='Opciones Tratamiento'!$B$3,AE7='Opciones Tratamiento'!$B$4),ISBLANK(AE7),ISTEXT(AE7))</xm:f>
          </x14:formula1>
          <xm:sqref>AF7:AF11</xm:sqref>
        </x14:dataValidation>
        <x14:dataValidation type="custom" allowBlank="1" showInputMessage="1" showErrorMessage="1" error="Recuerde que las acciones se generan bajo la medida de mitigar el riesgo" xr:uid="{00000000-0002-0000-0100-00000B000000}">
          <x14:formula1>
            <xm:f>IF(OR(AE7='Opciones Tratamiento'!$B$2,AE7='Opciones Tratamiento'!$B$3,AE7='Opciones Tratamiento'!$B$4),ISBLANK(AE7),ISTEXT(AE7))</xm:f>
          </x14:formula1>
          <xm:sqref>AG7:AG11</xm:sqref>
        </x14:dataValidation>
        <x14:dataValidation type="custom" allowBlank="1" showInputMessage="1" showErrorMessage="1" error="Recuerde que las acciones se generan bajo la medida de mitigar el riesgo" xr:uid="{00000000-0002-0000-0100-00000C000000}">
          <x14:formula1>
            <xm:f>IF(OR(AE7='Opciones Tratamiento'!$B$2,AE7='Opciones Tratamiento'!$B$3,AE7='Opciones Tratamiento'!$B$4),ISBLANK(AE7),ISTEXT(AE7))</xm:f>
          </x14:formula1>
          <xm:sqref>AH7:AH11</xm:sqref>
        </x14:dataValidation>
        <x14:dataValidation type="custom" allowBlank="1" showInputMessage="1" showErrorMessage="1" error="Recuerde que las acciones se generan bajo la medida de mitigar el riesgo" xr:uid="{00000000-0002-0000-0100-00000D000000}">
          <x14:formula1>
            <xm:f>IF(OR(AE7='Opciones Tratamiento'!$B$2,AE7='Opciones Tratamiento'!$B$3,AE7='Opciones Tratamiento'!$B$4),ISBLANK(AE7),ISTEXT(AE7))</xm:f>
          </x14:formula1>
          <xm:sqref>AI7:AI11</xm:sqref>
        </x14:dataValidation>
        <x14:dataValidation type="custom" allowBlank="1" showInputMessage="1" showErrorMessage="1" error="Recuerde que las acciones se generan bajo la medida de mitigar el riesgo" xr:uid="{00000000-0002-0000-0100-00000E000000}">
          <x14:formula1>
            <xm:f>IF(OR(AE7='Opciones Tratamiento'!$B$2,AE7='Opciones Tratamiento'!$B$3,AE7='Opciones Tratamiento'!$B$4),ISBLANK(AE7),ISTEXT(AE7))</xm:f>
          </x14:formula1>
          <xm:sqref>AJ7:AJ11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sqref="A1:XFD1048576"/>
    </sheetView>
  </sheetViews>
  <sheetFormatPr baseColWidth="10" defaultRowHeight="15" x14ac:dyDescent="0.25"/>
  <cols>
    <col min="1" max="1" width="2.85546875" style="32" customWidth="1"/>
    <col min="2" max="3" width="24.7109375" style="32" customWidth="1"/>
    <col min="4" max="4" width="16" style="32" customWidth="1"/>
    <col min="5" max="5" width="24.7109375" style="32" customWidth="1"/>
    <col min="6" max="6" width="27.7109375" style="32" customWidth="1"/>
    <col min="7" max="8" width="24.7109375" style="32" customWidth="1"/>
    <col min="9" max="16384" width="11.42578125" style="32"/>
  </cols>
  <sheetData>
    <row r="1" spans="2:8" ht="15.75" thickBot="1" x14ac:dyDescent="0.3"/>
    <row r="2" spans="2:8" ht="18" x14ac:dyDescent="0.25">
      <c r="B2" s="287" t="s">
        <v>148</v>
      </c>
      <c r="C2" s="288"/>
      <c r="D2" s="288"/>
      <c r="E2" s="288"/>
      <c r="F2" s="288"/>
      <c r="G2" s="288"/>
      <c r="H2" s="289"/>
    </row>
    <row r="3" spans="2:8" x14ac:dyDescent="0.25">
      <c r="B3" s="33"/>
      <c r="C3" s="34"/>
      <c r="D3" s="34"/>
      <c r="E3" s="34"/>
      <c r="F3" s="34"/>
      <c r="G3" s="34"/>
      <c r="H3" s="35"/>
    </row>
    <row r="4" spans="2:8" ht="63" customHeight="1" x14ac:dyDescent="0.25">
      <c r="B4" s="290" t="s">
        <v>191</v>
      </c>
      <c r="C4" s="291"/>
      <c r="D4" s="291"/>
      <c r="E4" s="291"/>
      <c r="F4" s="291"/>
      <c r="G4" s="291"/>
      <c r="H4" s="292"/>
    </row>
    <row r="5" spans="2:8" ht="63" customHeight="1" x14ac:dyDescent="0.25">
      <c r="B5" s="293"/>
      <c r="C5" s="294"/>
      <c r="D5" s="294"/>
      <c r="E5" s="294"/>
      <c r="F5" s="294"/>
      <c r="G5" s="294"/>
      <c r="H5" s="295"/>
    </row>
    <row r="6" spans="2:8" ht="16.5" x14ac:dyDescent="0.25">
      <c r="B6" s="296" t="s">
        <v>146</v>
      </c>
      <c r="C6" s="297"/>
      <c r="D6" s="297"/>
      <c r="E6" s="297"/>
      <c r="F6" s="297"/>
      <c r="G6" s="297"/>
      <c r="H6" s="298"/>
    </row>
    <row r="7" spans="2:8" ht="95.25" customHeight="1" x14ac:dyDescent="0.25">
      <c r="B7" s="306" t="s">
        <v>151</v>
      </c>
      <c r="C7" s="307"/>
      <c r="D7" s="307"/>
      <c r="E7" s="307"/>
      <c r="F7" s="307"/>
      <c r="G7" s="307"/>
      <c r="H7" s="308"/>
    </row>
    <row r="8" spans="2:8" ht="16.5" x14ac:dyDescent="0.25">
      <c r="B8" s="69"/>
      <c r="C8" s="70"/>
      <c r="D8" s="70"/>
      <c r="E8" s="70"/>
      <c r="F8" s="70"/>
      <c r="G8" s="70"/>
      <c r="H8" s="71"/>
    </row>
    <row r="9" spans="2:8" ht="16.5" customHeight="1" x14ac:dyDescent="0.25">
      <c r="B9" s="299" t="s">
        <v>184</v>
      </c>
      <c r="C9" s="300"/>
      <c r="D9" s="300"/>
      <c r="E9" s="300"/>
      <c r="F9" s="300"/>
      <c r="G9" s="300"/>
      <c r="H9" s="301"/>
    </row>
    <row r="10" spans="2:8" ht="44.25" customHeight="1" x14ac:dyDescent="0.25">
      <c r="B10" s="299"/>
      <c r="C10" s="300"/>
      <c r="D10" s="300"/>
      <c r="E10" s="300"/>
      <c r="F10" s="300"/>
      <c r="G10" s="300"/>
      <c r="H10" s="301"/>
    </row>
    <row r="11" spans="2:8" ht="15.75" thickBot="1" x14ac:dyDescent="0.3">
      <c r="B11" s="57"/>
      <c r="C11" s="60"/>
      <c r="D11" s="65"/>
      <c r="E11" s="66"/>
      <c r="F11" s="66"/>
      <c r="G11" s="67"/>
      <c r="H11" s="68"/>
    </row>
    <row r="12" spans="2:8" ht="15.75" thickTop="1" x14ac:dyDescent="0.25">
      <c r="B12" s="57"/>
      <c r="C12" s="302" t="s">
        <v>147</v>
      </c>
      <c r="D12" s="303"/>
      <c r="E12" s="304" t="s">
        <v>185</v>
      </c>
      <c r="F12" s="305"/>
      <c r="G12" s="60"/>
      <c r="H12" s="61"/>
    </row>
    <row r="13" spans="2:8" ht="35.25" customHeight="1" x14ac:dyDescent="0.25">
      <c r="B13" s="57"/>
      <c r="C13" s="309" t="s">
        <v>178</v>
      </c>
      <c r="D13" s="310"/>
      <c r="E13" s="311" t="s">
        <v>183</v>
      </c>
      <c r="F13" s="312"/>
      <c r="G13" s="60"/>
      <c r="H13" s="61"/>
    </row>
    <row r="14" spans="2:8" ht="17.25" customHeight="1" x14ac:dyDescent="0.25">
      <c r="B14" s="57"/>
      <c r="C14" s="309" t="s">
        <v>179</v>
      </c>
      <c r="D14" s="310"/>
      <c r="E14" s="311" t="s">
        <v>181</v>
      </c>
      <c r="F14" s="312"/>
      <c r="G14" s="60"/>
      <c r="H14" s="61"/>
    </row>
    <row r="15" spans="2:8" ht="19.5" customHeight="1" x14ac:dyDescent="0.25">
      <c r="B15" s="57"/>
      <c r="C15" s="309" t="s">
        <v>180</v>
      </c>
      <c r="D15" s="310"/>
      <c r="E15" s="311" t="s">
        <v>182</v>
      </c>
      <c r="F15" s="312"/>
      <c r="G15" s="60"/>
      <c r="H15" s="61"/>
    </row>
    <row r="16" spans="2:8" ht="69.75" customHeight="1" x14ac:dyDescent="0.25">
      <c r="B16" s="57"/>
      <c r="C16" s="309" t="s">
        <v>149</v>
      </c>
      <c r="D16" s="310"/>
      <c r="E16" s="311" t="s">
        <v>150</v>
      </c>
      <c r="F16" s="312"/>
      <c r="G16" s="60"/>
      <c r="H16" s="61"/>
    </row>
    <row r="17" spans="2:8" ht="34.5" customHeight="1" x14ac:dyDescent="0.25">
      <c r="B17" s="57"/>
      <c r="C17" s="313" t="s">
        <v>2</v>
      </c>
      <c r="D17" s="314"/>
      <c r="E17" s="315" t="s">
        <v>192</v>
      </c>
      <c r="F17" s="316"/>
      <c r="G17" s="60"/>
      <c r="H17" s="61"/>
    </row>
    <row r="18" spans="2:8" ht="27.75" customHeight="1" x14ac:dyDescent="0.25">
      <c r="B18" s="57"/>
      <c r="C18" s="313" t="s">
        <v>3</v>
      </c>
      <c r="D18" s="314"/>
      <c r="E18" s="315" t="s">
        <v>193</v>
      </c>
      <c r="F18" s="316"/>
      <c r="G18" s="60"/>
      <c r="H18" s="61"/>
    </row>
    <row r="19" spans="2:8" ht="28.5" customHeight="1" x14ac:dyDescent="0.25">
      <c r="B19" s="57"/>
      <c r="C19" s="313" t="s">
        <v>42</v>
      </c>
      <c r="D19" s="314"/>
      <c r="E19" s="315" t="s">
        <v>194</v>
      </c>
      <c r="F19" s="316"/>
      <c r="G19" s="60"/>
      <c r="H19" s="61"/>
    </row>
    <row r="20" spans="2:8" ht="72.75" customHeight="1" x14ac:dyDescent="0.25">
      <c r="B20" s="57"/>
      <c r="C20" s="313" t="s">
        <v>1</v>
      </c>
      <c r="D20" s="314"/>
      <c r="E20" s="315" t="s">
        <v>195</v>
      </c>
      <c r="F20" s="316"/>
      <c r="G20" s="60"/>
      <c r="H20" s="61"/>
    </row>
    <row r="21" spans="2:8" ht="64.5" customHeight="1" x14ac:dyDescent="0.25">
      <c r="B21" s="57"/>
      <c r="C21" s="313" t="s">
        <v>48</v>
      </c>
      <c r="D21" s="314"/>
      <c r="E21" s="315" t="s">
        <v>153</v>
      </c>
      <c r="F21" s="316"/>
      <c r="G21" s="60"/>
      <c r="H21" s="61"/>
    </row>
    <row r="22" spans="2:8" ht="71.25" customHeight="1" x14ac:dyDescent="0.25">
      <c r="B22" s="57"/>
      <c r="C22" s="313" t="s">
        <v>152</v>
      </c>
      <c r="D22" s="314"/>
      <c r="E22" s="315" t="s">
        <v>154</v>
      </c>
      <c r="F22" s="316"/>
      <c r="G22" s="60"/>
      <c r="H22" s="61"/>
    </row>
    <row r="23" spans="2:8" ht="55.5" customHeight="1" x14ac:dyDescent="0.25">
      <c r="B23" s="57"/>
      <c r="C23" s="320" t="s">
        <v>155</v>
      </c>
      <c r="D23" s="321"/>
      <c r="E23" s="315" t="s">
        <v>156</v>
      </c>
      <c r="F23" s="316"/>
      <c r="G23" s="60"/>
      <c r="H23" s="61"/>
    </row>
    <row r="24" spans="2:8" ht="42" customHeight="1" x14ac:dyDescent="0.25">
      <c r="B24" s="57"/>
      <c r="C24" s="320" t="s">
        <v>46</v>
      </c>
      <c r="D24" s="321"/>
      <c r="E24" s="315" t="s">
        <v>157</v>
      </c>
      <c r="F24" s="316"/>
      <c r="G24" s="60"/>
      <c r="H24" s="61"/>
    </row>
    <row r="25" spans="2:8" ht="59.25" customHeight="1" x14ac:dyDescent="0.25">
      <c r="B25" s="57"/>
      <c r="C25" s="320" t="s">
        <v>145</v>
      </c>
      <c r="D25" s="321"/>
      <c r="E25" s="315" t="s">
        <v>158</v>
      </c>
      <c r="F25" s="316"/>
      <c r="G25" s="60"/>
      <c r="H25" s="61"/>
    </row>
    <row r="26" spans="2:8" ht="23.25" customHeight="1" x14ac:dyDescent="0.25">
      <c r="B26" s="57"/>
      <c r="C26" s="320" t="s">
        <v>12</v>
      </c>
      <c r="D26" s="321"/>
      <c r="E26" s="315" t="s">
        <v>159</v>
      </c>
      <c r="F26" s="316"/>
      <c r="G26" s="60"/>
      <c r="H26" s="61"/>
    </row>
    <row r="27" spans="2:8" ht="30.75" customHeight="1" x14ac:dyDescent="0.25">
      <c r="B27" s="57"/>
      <c r="C27" s="320" t="s">
        <v>163</v>
      </c>
      <c r="D27" s="321"/>
      <c r="E27" s="315" t="s">
        <v>160</v>
      </c>
      <c r="F27" s="316"/>
      <c r="G27" s="60"/>
      <c r="H27" s="61"/>
    </row>
    <row r="28" spans="2:8" ht="35.25" customHeight="1" x14ac:dyDescent="0.25">
      <c r="B28" s="57"/>
      <c r="C28" s="320" t="s">
        <v>164</v>
      </c>
      <c r="D28" s="321"/>
      <c r="E28" s="315" t="s">
        <v>161</v>
      </c>
      <c r="F28" s="316"/>
      <c r="G28" s="60"/>
      <c r="H28" s="61"/>
    </row>
    <row r="29" spans="2:8" ht="33" customHeight="1" x14ac:dyDescent="0.25">
      <c r="B29" s="57"/>
      <c r="C29" s="320" t="s">
        <v>164</v>
      </c>
      <c r="D29" s="321"/>
      <c r="E29" s="315" t="s">
        <v>161</v>
      </c>
      <c r="F29" s="316"/>
      <c r="G29" s="60"/>
      <c r="H29" s="61"/>
    </row>
    <row r="30" spans="2:8" ht="30" customHeight="1" x14ac:dyDescent="0.25">
      <c r="B30" s="57"/>
      <c r="C30" s="320" t="s">
        <v>165</v>
      </c>
      <c r="D30" s="321"/>
      <c r="E30" s="315" t="s">
        <v>162</v>
      </c>
      <c r="F30" s="316"/>
      <c r="G30" s="60"/>
      <c r="H30" s="61"/>
    </row>
    <row r="31" spans="2:8" ht="35.25" customHeight="1" x14ac:dyDescent="0.25">
      <c r="B31" s="57"/>
      <c r="C31" s="320" t="s">
        <v>166</v>
      </c>
      <c r="D31" s="321"/>
      <c r="E31" s="315" t="s">
        <v>167</v>
      </c>
      <c r="F31" s="316"/>
      <c r="G31" s="60"/>
      <c r="H31" s="61"/>
    </row>
    <row r="32" spans="2:8" ht="31.5" customHeight="1" x14ac:dyDescent="0.25">
      <c r="B32" s="57"/>
      <c r="C32" s="320" t="s">
        <v>168</v>
      </c>
      <c r="D32" s="321"/>
      <c r="E32" s="315" t="s">
        <v>169</v>
      </c>
      <c r="F32" s="316"/>
      <c r="G32" s="60"/>
      <c r="H32" s="61"/>
    </row>
    <row r="33" spans="2:8" ht="35.25" customHeight="1" x14ac:dyDescent="0.25">
      <c r="B33" s="57"/>
      <c r="C33" s="320" t="s">
        <v>170</v>
      </c>
      <c r="D33" s="321"/>
      <c r="E33" s="315" t="s">
        <v>171</v>
      </c>
      <c r="F33" s="316"/>
      <c r="G33" s="60"/>
      <c r="H33" s="61"/>
    </row>
    <row r="34" spans="2:8" ht="59.25" customHeight="1" x14ac:dyDescent="0.25">
      <c r="B34" s="57"/>
      <c r="C34" s="320" t="s">
        <v>172</v>
      </c>
      <c r="D34" s="321"/>
      <c r="E34" s="315" t="s">
        <v>173</v>
      </c>
      <c r="F34" s="316"/>
      <c r="G34" s="60"/>
      <c r="H34" s="61"/>
    </row>
    <row r="35" spans="2:8" ht="29.25" customHeight="1" x14ac:dyDescent="0.25">
      <c r="B35" s="57"/>
      <c r="C35" s="320" t="s">
        <v>29</v>
      </c>
      <c r="D35" s="321"/>
      <c r="E35" s="315" t="s">
        <v>174</v>
      </c>
      <c r="F35" s="316"/>
      <c r="G35" s="60"/>
      <c r="H35" s="61"/>
    </row>
    <row r="36" spans="2:8" ht="82.5" customHeight="1" x14ac:dyDescent="0.25">
      <c r="B36" s="57"/>
      <c r="C36" s="320" t="s">
        <v>176</v>
      </c>
      <c r="D36" s="321"/>
      <c r="E36" s="315" t="s">
        <v>175</v>
      </c>
      <c r="F36" s="316"/>
      <c r="G36" s="60"/>
      <c r="H36" s="61"/>
    </row>
    <row r="37" spans="2:8" ht="46.5" customHeight="1" x14ac:dyDescent="0.25">
      <c r="B37" s="57"/>
      <c r="C37" s="320" t="s">
        <v>39</v>
      </c>
      <c r="D37" s="321"/>
      <c r="E37" s="315" t="s">
        <v>177</v>
      </c>
      <c r="F37" s="316"/>
      <c r="G37" s="60"/>
      <c r="H37" s="61"/>
    </row>
    <row r="38" spans="2:8" ht="6.75" customHeight="1" thickBot="1" x14ac:dyDescent="0.3">
      <c r="B38" s="57"/>
      <c r="C38" s="322"/>
      <c r="D38" s="323"/>
      <c r="E38" s="324"/>
      <c r="F38" s="325"/>
      <c r="G38" s="60"/>
      <c r="H38" s="61"/>
    </row>
    <row r="39" spans="2:8" ht="15.75" thickTop="1" x14ac:dyDescent="0.25">
      <c r="B39" s="57"/>
      <c r="C39" s="58"/>
      <c r="D39" s="58"/>
      <c r="E39" s="59"/>
      <c r="F39" s="59"/>
      <c r="G39" s="60"/>
      <c r="H39" s="61"/>
    </row>
    <row r="40" spans="2:8" ht="21" customHeight="1" x14ac:dyDescent="0.25">
      <c r="B40" s="317" t="s">
        <v>186</v>
      </c>
      <c r="C40" s="318"/>
      <c r="D40" s="318"/>
      <c r="E40" s="318"/>
      <c r="F40" s="318"/>
      <c r="G40" s="318"/>
      <c r="H40" s="319"/>
    </row>
    <row r="41" spans="2:8" ht="20.25" customHeight="1" x14ac:dyDescent="0.25">
      <c r="B41" s="317" t="s">
        <v>187</v>
      </c>
      <c r="C41" s="318"/>
      <c r="D41" s="318"/>
      <c r="E41" s="318"/>
      <c r="F41" s="318"/>
      <c r="G41" s="318"/>
      <c r="H41" s="319"/>
    </row>
    <row r="42" spans="2:8" ht="20.25" customHeight="1" x14ac:dyDescent="0.25">
      <c r="B42" s="317" t="s">
        <v>188</v>
      </c>
      <c r="C42" s="318"/>
      <c r="D42" s="318"/>
      <c r="E42" s="318"/>
      <c r="F42" s="318"/>
      <c r="G42" s="318"/>
      <c r="H42" s="319"/>
    </row>
    <row r="43" spans="2:8" ht="20.25" customHeight="1" x14ac:dyDescent="0.25">
      <c r="B43" s="317" t="s">
        <v>189</v>
      </c>
      <c r="C43" s="318"/>
      <c r="D43" s="318"/>
      <c r="E43" s="318"/>
      <c r="F43" s="318"/>
      <c r="G43" s="318"/>
      <c r="H43" s="319"/>
    </row>
    <row r="44" spans="2:8" x14ac:dyDescent="0.25">
      <c r="B44" s="317" t="s">
        <v>190</v>
      </c>
      <c r="C44" s="318"/>
      <c r="D44" s="318"/>
      <c r="E44" s="318"/>
      <c r="F44" s="318"/>
      <c r="G44" s="318"/>
      <c r="H44" s="319"/>
    </row>
    <row r="45" spans="2:8" ht="15.75" thickBot="1" x14ac:dyDescent="0.3">
      <c r="B45" s="62"/>
      <c r="C45" s="63"/>
      <c r="D45" s="63"/>
      <c r="E45" s="63"/>
      <c r="F45" s="63"/>
      <c r="G45" s="63"/>
      <c r="H45" s="64"/>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sqref="A1:XFD1048576"/>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32"/>
      <c r="B1" s="326" t="s">
        <v>53</v>
      </c>
      <c r="C1" s="326"/>
      <c r="D1" s="326"/>
      <c r="E1" s="32"/>
      <c r="F1" s="32"/>
      <c r="G1" s="32"/>
      <c r="H1" s="32"/>
      <c r="I1" s="32"/>
      <c r="J1" s="32"/>
      <c r="K1" s="32"/>
      <c r="L1" s="32"/>
      <c r="M1" s="32"/>
      <c r="N1" s="32"/>
      <c r="O1" s="32"/>
      <c r="P1" s="32"/>
      <c r="Q1" s="32"/>
      <c r="R1" s="32"/>
      <c r="S1" s="32"/>
      <c r="T1" s="32"/>
      <c r="U1" s="32"/>
      <c r="V1" s="32"/>
      <c r="W1" s="32"/>
      <c r="X1" s="32"/>
      <c r="Y1" s="32"/>
      <c r="Z1" s="32"/>
      <c r="AA1" s="32"/>
      <c r="AB1" s="32"/>
      <c r="AC1" s="32"/>
      <c r="AD1" s="32"/>
      <c r="AE1" s="32"/>
    </row>
    <row r="2" spans="1:37" x14ac:dyDescent="0.25">
      <c r="A2" s="32"/>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row>
    <row r="3" spans="1:37" ht="25.5" x14ac:dyDescent="0.25">
      <c r="A3" s="32"/>
      <c r="B3" s="3"/>
      <c r="C3" s="4" t="s">
        <v>50</v>
      </c>
      <c r="D3" s="4" t="s">
        <v>4</v>
      </c>
      <c r="E3" s="32"/>
      <c r="F3" s="32"/>
      <c r="G3" s="32"/>
      <c r="H3" s="32"/>
      <c r="I3" s="32"/>
      <c r="J3" s="32"/>
      <c r="K3" s="32"/>
      <c r="L3" s="32"/>
      <c r="M3" s="32"/>
      <c r="N3" s="32"/>
      <c r="O3" s="32"/>
      <c r="P3" s="32"/>
      <c r="Q3" s="32"/>
      <c r="R3" s="32"/>
      <c r="S3" s="32"/>
      <c r="T3" s="32"/>
      <c r="U3" s="32"/>
      <c r="V3" s="32"/>
      <c r="W3" s="32"/>
      <c r="X3" s="32"/>
      <c r="Y3" s="32"/>
      <c r="Z3" s="32"/>
      <c r="AA3" s="32"/>
      <c r="AB3" s="32"/>
      <c r="AC3" s="32"/>
      <c r="AD3" s="32"/>
      <c r="AE3" s="32"/>
    </row>
    <row r="4" spans="1:37" ht="51" x14ac:dyDescent="0.25">
      <c r="A4" s="32"/>
      <c r="B4" s="5" t="s">
        <v>49</v>
      </c>
      <c r="C4" s="6" t="s">
        <v>100</v>
      </c>
      <c r="D4" s="7">
        <v>0.2</v>
      </c>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7" ht="51" x14ac:dyDescent="0.25">
      <c r="A5" s="32"/>
      <c r="B5" s="8" t="s">
        <v>51</v>
      </c>
      <c r="C5" s="9" t="s">
        <v>101</v>
      </c>
      <c r="D5" s="10">
        <v>0.4</v>
      </c>
      <c r="E5" s="32"/>
      <c r="F5" s="32"/>
      <c r="G5" s="32"/>
      <c r="H5" s="32"/>
      <c r="I5" s="32"/>
      <c r="J5" s="32"/>
      <c r="K5" s="32"/>
      <c r="L5" s="32"/>
      <c r="M5" s="32"/>
      <c r="N5" s="32"/>
      <c r="O5" s="32"/>
      <c r="P5" s="32"/>
      <c r="Q5" s="32"/>
      <c r="R5" s="32"/>
      <c r="S5" s="32"/>
      <c r="T5" s="32"/>
      <c r="U5" s="32"/>
      <c r="V5" s="32"/>
      <c r="W5" s="32"/>
      <c r="X5" s="32"/>
      <c r="Y5" s="32"/>
      <c r="Z5" s="32"/>
      <c r="AA5" s="32"/>
      <c r="AB5" s="32"/>
      <c r="AC5" s="32"/>
      <c r="AD5" s="32"/>
      <c r="AE5" s="32"/>
    </row>
    <row r="6" spans="1:37" ht="51" x14ac:dyDescent="0.25">
      <c r="A6" s="32"/>
      <c r="B6" s="11" t="s">
        <v>105</v>
      </c>
      <c r="C6" s="9" t="s">
        <v>102</v>
      </c>
      <c r="D6" s="10">
        <v>0.6</v>
      </c>
      <c r="E6" s="32"/>
      <c r="F6" s="32"/>
      <c r="G6" s="32"/>
      <c r="H6" s="32"/>
      <c r="I6" s="32"/>
      <c r="J6" s="32"/>
      <c r="K6" s="32"/>
      <c r="L6" s="32"/>
      <c r="M6" s="32"/>
      <c r="N6" s="32"/>
      <c r="O6" s="32"/>
      <c r="P6" s="32"/>
      <c r="Q6" s="32"/>
      <c r="R6" s="32"/>
      <c r="S6" s="32"/>
      <c r="T6" s="32"/>
      <c r="U6" s="32"/>
      <c r="V6" s="32"/>
      <c r="W6" s="32"/>
      <c r="X6" s="32"/>
      <c r="Y6" s="32"/>
      <c r="Z6" s="32"/>
      <c r="AA6" s="32"/>
      <c r="AB6" s="32"/>
      <c r="AC6" s="32"/>
      <c r="AD6" s="32"/>
      <c r="AE6" s="32"/>
    </row>
    <row r="7" spans="1:37" ht="76.5" x14ac:dyDescent="0.25">
      <c r="A7" s="32"/>
      <c r="B7" s="12" t="s">
        <v>6</v>
      </c>
      <c r="C7" s="9" t="s">
        <v>103</v>
      </c>
      <c r="D7" s="10">
        <v>0.8</v>
      </c>
      <c r="E7" s="32"/>
      <c r="F7" s="32"/>
      <c r="G7" s="32"/>
      <c r="H7" s="32"/>
      <c r="I7" s="32"/>
      <c r="J7" s="32"/>
      <c r="K7" s="32"/>
      <c r="L7" s="32"/>
      <c r="M7" s="32"/>
      <c r="N7" s="32"/>
      <c r="O7" s="32"/>
      <c r="P7" s="32"/>
      <c r="Q7" s="32"/>
      <c r="R7" s="32"/>
      <c r="S7" s="32"/>
      <c r="T7" s="32"/>
      <c r="U7" s="32"/>
      <c r="V7" s="32"/>
      <c r="W7" s="32"/>
      <c r="X7" s="32"/>
      <c r="Y7" s="32"/>
      <c r="Z7" s="32"/>
      <c r="AA7" s="32"/>
      <c r="AB7" s="32"/>
      <c r="AC7" s="32"/>
      <c r="AD7" s="32"/>
      <c r="AE7" s="32"/>
    </row>
    <row r="8" spans="1:37" ht="51" x14ac:dyDescent="0.25">
      <c r="A8" s="32"/>
      <c r="B8" s="13" t="s">
        <v>52</v>
      </c>
      <c r="C8" s="9" t="s">
        <v>104</v>
      </c>
      <c r="D8" s="10">
        <v>1</v>
      </c>
      <c r="E8" s="32"/>
      <c r="F8" s="32"/>
      <c r="G8" s="32"/>
      <c r="H8" s="32"/>
      <c r="I8" s="32"/>
      <c r="J8" s="32"/>
      <c r="K8" s="32"/>
      <c r="L8" s="32"/>
      <c r="M8" s="32"/>
      <c r="N8" s="32"/>
      <c r="O8" s="32"/>
      <c r="P8" s="32"/>
      <c r="Q8" s="32"/>
      <c r="R8" s="32"/>
      <c r="S8" s="32"/>
      <c r="T8" s="32"/>
      <c r="U8" s="32"/>
      <c r="V8" s="32"/>
      <c r="W8" s="32"/>
      <c r="X8" s="32"/>
      <c r="Y8" s="32"/>
      <c r="Z8" s="32"/>
      <c r="AA8" s="32"/>
      <c r="AB8" s="32"/>
      <c r="AC8" s="32"/>
      <c r="AD8" s="32"/>
      <c r="AE8" s="32"/>
    </row>
    <row r="9" spans="1:37" x14ac:dyDescent="0.25">
      <c r="A9" s="32"/>
      <c r="B9" s="55"/>
      <c r="C9" s="55"/>
      <c r="D9" s="55"/>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row>
    <row r="10" spans="1:37" ht="16.5" x14ac:dyDescent="0.25">
      <c r="A10" s="32"/>
      <c r="B10" s="56"/>
      <c r="C10" s="55"/>
      <c r="D10" s="55"/>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row>
    <row r="11" spans="1:37" x14ac:dyDescent="0.25">
      <c r="A11" s="32"/>
      <c r="B11" s="55"/>
      <c r="C11" s="55"/>
      <c r="D11" s="55"/>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row>
    <row r="12" spans="1:37" x14ac:dyDescent="0.25">
      <c r="A12" s="32"/>
      <c r="B12" s="55"/>
      <c r="C12" s="55"/>
      <c r="D12" s="55"/>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row>
    <row r="13" spans="1:37" x14ac:dyDescent="0.25">
      <c r="A13" s="32"/>
      <c r="B13" s="55"/>
      <c r="C13" s="55"/>
      <c r="D13" s="55"/>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row>
    <row r="14" spans="1:37" x14ac:dyDescent="0.25">
      <c r="A14" s="32"/>
      <c r="B14" s="55"/>
      <c r="C14" s="55"/>
      <c r="D14" s="55"/>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row>
    <row r="15" spans="1:37" x14ac:dyDescent="0.25">
      <c r="A15" s="32"/>
      <c r="B15" s="55"/>
      <c r="C15" s="55"/>
      <c r="D15" s="55"/>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row>
    <row r="16" spans="1:37" x14ac:dyDescent="0.25">
      <c r="A16" s="32"/>
      <c r="B16" s="55"/>
      <c r="C16" s="55"/>
      <c r="D16" s="55"/>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row>
    <row r="17" spans="1:37" x14ac:dyDescent="0.25">
      <c r="A17" s="32"/>
      <c r="B17" s="55"/>
      <c r="C17" s="55"/>
      <c r="D17" s="55"/>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row>
    <row r="18" spans="1:37" x14ac:dyDescent="0.25">
      <c r="A18" s="32"/>
      <c r="B18" s="55"/>
      <c r="C18" s="55"/>
      <c r="D18" s="55"/>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row>
    <row r="19" spans="1:37" x14ac:dyDescent="0.25">
      <c r="A19" s="32"/>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row>
    <row r="20" spans="1:37" x14ac:dyDescent="0.25">
      <c r="A20" s="32"/>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row>
    <row r="21" spans="1:37" x14ac:dyDescent="0.25">
      <c r="A21" s="32"/>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row>
    <row r="22" spans="1:37" x14ac:dyDescent="0.25">
      <c r="A22" s="32"/>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row>
    <row r="23" spans="1:37" x14ac:dyDescent="0.25">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row>
    <row r="24" spans="1:37" x14ac:dyDescent="0.25">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row>
    <row r="25" spans="1:37" x14ac:dyDescent="0.25">
      <c r="A25" s="32"/>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row>
    <row r="26" spans="1:37" x14ac:dyDescent="0.25">
      <c r="A26" s="32"/>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row>
    <row r="27" spans="1:37" x14ac:dyDescent="0.25">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row>
    <row r="28" spans="1:37" x14ac:dyDescent="0.25">
      <c r="A28" s="32"/>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row>
    <row r="29" spans="1:37" x14ac:dyDescent="0.25">
      <c r="A29" s="32"/>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row>
    <row r="30" spans="1:37" x14ac:dyDescent="0.25">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row>
    <row r="31" spans="1:37" x14ac:dyDescent="0.25">
      <c r="A31" s="32"/>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row>
    <row r="32" spans="1:37" x14ac:dyDescent="0.25">
      <c r="A32" s="32"/>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row>
    <row r="33" spans="1:31" x14ac:dyDescent="0.25">
      <c r="A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row>
    <row r="34" spans="1:31" x14ac:dyDescent="0.25">
      <c r="A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row>
    <row r="35" spans="1:31" x14ac:dyDescent="0.25">
      <c r="A35" s="32"/>
    </row>
    <row r="36" spans="1:31" x14ac:dyDescent="0.25">
      <c r="A36" s="32"/>
    </row>
    <row r="37" spans="1:31" x14ac:dyDescent="0.25">
      <c r="A37" s="32"/>
    </row>
    <row r="38" spans="1:31" x14ac:dyDescent="0.25">
      <c r="A38" s="32"/>
    </row>
    <row r="39" spans="1:31" x14ac:dyDescent="0.25">
      <c r="A39" s="32"/>
    </row>
    <row r="40" spans="1:31" x14ac:dyDescent="0.25">
      <c r="A40" s="32"/>
    </row>
    <row r="41" spans="1:31" x14ac:dyDescent="0.25">
      <c r="A41" s="32"/>
    </row>
    <row r="42" spans="1:31" x14ac:dyDescent="0.25">
      <c r="A42" s="32"/>
    </row>
    <row r="43" spans="1:31" x14ac:dyDescent="0.25">
      <c r="A43" s="32"/>
    </row>
    <row r="44" spans="1:31" x14ac:dyDescent="0.25">
      <c r="A44" s="32"/>
    </row>
    <row r="45" spans="1:31" x14ac:dyDescent="0.25">
      <c r="A45" s="32"/>
    </row>
    <row r="46" spans="1:31" x14ac:dyDescent="0.25">
      <c r="A46" s="32"/>
    </row>
    <row r="47" spans="1:31" x14ac:dyDescent="0.25">
      <c r="A47" s="32"/>
    </row>
    <row r="48" spans="1:31" x14ac:dyDescent="0.25">
      <c r="A48" s="32"/>
    </row>
    <row r="49" spans="1:1" x14ac:dyDescent="0.25">
      <c r="A49" s="32"/>
    </row>
    <row r="50" spans="1:1" x14ac:dyDescent="0.25">
      <c r="A50" s="32"/>
    </row>
    <row r="51" spans="1:1" x14ac:dyDescent="0.25">
      <c r="A51" s="32"/>
    </row>
    <row r="52" spans="1:1" x14ac:dyDescent="0.25">
      <c r="A52" s="32"/>
    </row>
    <row r="53" spans="1:1" x14ac:dyDescent="0.25">
      <c r="A53" s="32"/>
    </row>
    <row r="54" spans="1:1" x14ac:dyDescent="0.25">
      <c r="A54" s="32"/>
    </row>
    <row r="55" spans="1:1" x14ac:dyDescent="0.25">
      <c r="A55" s="32"/>
    </row>
  </sheetData>
  <mergeCells count="1">
    <mergeCell ref="B1:D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sqref="A1:XFD104857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32"/>
      <c r="B1" s="327" t="s">
        <v>61</v>
      </c>
      <c r="C1" s="327"/>
      <c r="D1" s="327"/>
      <c r="E1" s="32"/>
      <c r="F1" s="32"/>
      <c r="G1" s="32"/>
      <c r="H1" s="32"/>
      <c r="I1" s="32"/>
      <c r="J1" s="32"/>
      <c r="K1" s="32"/>
      <c r="L1" s="32"/>
      <c r="M1" s="32"/>
      <c r="N1" s="32"/>
      <c r="O1" s="32"/>
      <c r="P1" s="32"/>
      <c r="Q1" s="32"/>
      <c r="R1" s="32"/>
      <c r="S1" s="32"/>
      <c r="T1" s="32"/>
      <c r="U1" s="32"/>
    </row>
    <row r="2" spans="1:21" x14ac:dyDescent="0.25">
      <c r="A2" s="32"/>
      <c r="B2" s="32"/>
      <c r="C2" s="32"/>
      <c r="D2" s="32"/>
      <c r="E2" s="32"/>
      <c r="F2" s="32"/>
      <c r="G2" s="32"/>
      <c r="H2" s="32"/>
      <c r="I2" s="32"/>
      <c r="J2" s="32"/>
      <c r="K2" s="32"/>
      <c r="L2" s="32"/>
      <c r="M2" s="32"/>
      <c r="N2" s="32"/>
      <c r="O2" s="32"/>
      <c r="P2" s="32"/>
      <c r="Q2" s="32"/>
      <c r="R2" s="32"/>
      <c r="S2" s="32"/>
      <c r="T2" s="32"/>
      <c r="U2" s="32"/>
    </row>
    <row r="3" spans="1:21" ht="30" x14ac:dyDescent="0.25">
      <c r="A3" s="32"/>
      <c r="B3" s="52"/>
      <c r="C3" s="22" t="s">
        <v>54</v>
      </c>
      <c r="D3" s="22" t="s">
        <v>55</v>
      </c>
      <c r="E3" s="32"/>
      <c r="F3" s="32"/>
      <c r="G3" s="32"/>
      <c r="H3" s="32"/>
      <c r="I3" s="32"/>
      <c r="J3" s="32"/>
      <c r="K3" s="32"/>
      <c r="L3" s="32"/>
      <c r="M3" s="32"/>
      <c r="N3" s="32"/>
      <c r="O3" s="32"/>
      <c r="P3" s="32"/>
      <c r="Q3" s="32"/>
      <c r="R3" s="32"/>
      <c r="S3" s="32"/>
      <c r="T3" s="32"/>
      <c r="U3" s="32"/>
    </row>
    <row r="4" spans="1:21" ht="33.75" x14ac:dyDescent="0.25">
      <c r="A4" s="51" t="s">
        <v>81</v>
      </c>
      <c r="B4" s="25" t="s">
        <v>99</v>
      </c>
      <c r="C4" s="30" t="s">
        <v>142</v>
      </c>
      <c r="D4" s="23" t="s">
        <v>95</v>
      </c>
      <c r="E4" s="32"/>
      <c r="F4" s="32"/>
      <c r="G4" s="32"/>
      <c r="H4" s="32"/>
      <c r="I4" s="32"/>
      <c r="J4" s="32"/>
      <c r="K4" s="32"/>
      <c r="L4" s="32"/>
      <c r="M4" s="32"/>
      <c r="N4" s="32"/>
      <c r="O4" s="32"/>
      <c r="P4" s="32"/>
      <c r="Q4" s="32"/>
      <c r="R4" s="32"/>
      <c r="S4" s="32"/>
      <c r="T4" s="32"/>
      <c r="U4" s="32"/>
    </row>
    <row r="5" spans="1:21" ht="67.5" x14ac:dyDescent="0.25">
      <c r="A5" s="51" t="s">
        <v>82</v>
      </c>
      <c r="B5" s="26" t="s">
        <v>57</v>
      </c>
      <c r="C5" s="31" t="s">
        <v>91</v>
      </c>
      <c r="D5" s="24" t="s">
        <v>96</v>
      </c>
      <c r="E5" s="32"/>
      <c r="F5" s="32"/>
      <c r="G5" s="32"/>
      <c r="H5" s="32"/>
      <c r="I5" s="32"/>
      <c r="J5" s="32"/>
      <c r="K5" s="32"/>
      <c r="L5" s="32"/>
      <c r="M5" s="32"/>
      <c r="N5" s="32"/>
      <c r="O5" s="32"/>
      <c r="P5" s="32"/>
      <c r="Q5" s="32"/>
      <c r="R5" s="32"/>
      <c r="S5" s="32"/>
      <c r="T5" s="32"/>
      <c r="U5" s="32"/>
    </row>
    <row r="6" spans="1:21" ht="67.5" x14ac:dyDescent="0.25">
      <c r="A6" s="51" t="s">
        <v>79</v>
      </c>
      <c r="B6" s="27" t="s">
        <v>58</v>
      </c>
      <c r="C6" s="31" t="s">
        <v>92</v>
      </c>
      <c r="D6" s="24" t="s">
        <v>98</v>
      </c>
      <c r="E6" s="32"/>
      <c r="F6" s="32"/>
      <c r="G6" s="32"/>
      <c r="H6" s="32"/>
      <c r="I6" s="32"/>
      <c r="J6" s="32"/>
      <c r="K6" s="32"/>
      <c r="L6" s="32"/>
      <c r="M6" s="32"/>
      <c r="N6" s="32"/>
      <c r="O6" s="32"/>
      <c r="P6" s="32"/>
      <c r="Q6" s="32"/>
      <c r="R6" s="32"/>
      <c r="S6" s="32"/>
      <c r="T6" s="32"/>
      <c r="U6" s="32"/>
    </row>
    <row r="7" spans="1:21" ht="101.25" x14ac:dyDescent="0.25">
      <c r="A7" s="51" t="s">
        <v>7</v>
      </c>
      <c r="B7" s="28" t="s">
        <v>59</v>
      </c>
      <c r="C7" s="31" t="s">
        <v>93</v>
      </c>
      <c r="D7" s="24" t="s">
        <v>97</v>
      </c>
      <c r="E7" s="32"/>
      <c r="F7" s="32"/>
      <c r="G7" s="32"/>
      <c r="H7" s="32"/>
      <c r="I7" s="32"/>
      <c r="J7" s="32"/>
      <c r="K7" s="32"/>
      <c r="L7" s="32"/>
      <c r="M7" s="32"/>
      <c r="N7" s="32"/>
      <c r="O7" s="32"/>
      <c r="P7" s="32"/>
      <c r="Q7" s="32"/>
      <c r="R7" s="32"/>
      <c r="S7" s="32"/>
      <c r="T7" s="32"/>
      <c r="U7" s="32"/>
    </row>
    <row r="8" spans="1:21" ht="67.5" x14ac:dyDescent="0.25">
      <c r="A8" s="51" t="s">
        <v>83</v>
      </c>
      <c r="B8" s="29" t="s">
        <v>60</v>
      </c>
      <c r="C8" s="31" t="s">
        <v>94</v>
      </c>
      <c r="D8" s="24" t="s">
        <v>106</v>
      </c>
      <c r="E8" s="32"/>
      <c r="F8" s="32"/>
      <c r="G8" s="32"/>
      <c r="H8" s="32"/>
      <c r="I8" s="32"/>
      <c r="J8" s="32"/>
      <c r="K8" s="32"/>
      <c r="L8" s="32"/>
      <c r="M8" s="32"/>
      <c r="N8" s="32"/>
      <c r="O8" s="32"/>
      <c r="P8" s="32"/>
      <c r="Q8" s="32"/>
      <c r="R8" s="32"/>
      <c r="S8" s="32"/>
      <c r="T8" s="32"/>
      <c r="U8" s="32"/>
    </row>
    <row r="9" spans="1:21" ht="20.25" x14ac:dyDescent="0.25">
      <c r="A9" s="51"/>
      <c r="B9" s="51"/>
      <c r="C9" s="53"/>
      <c r="D9" s="53"/>
      <c r="E9" s="32"/>
      <c r="F9" s="32"/>
      <c r="G9" s="32"/>
      <c r="H9" s="32"/>
      <c r="I9" s="32"/>
      <c r="J9" s="32"/>
      <c r="K9" s="32"/>
      <c r="L9" s="32"/>
      <c r="M9" s="32"/>
      <c r="N9" s="32"/>
      <c r="O9" s="32"/>
      <c r="P9" s="32"/>
      <c r="Q9" s="32"/>
      <c r="R9" s="32"/>
      <c r="S9" s="32"/>
      <c r="T9" s="32"/>
      <c r="U9" s="32"/>
    </row>
    <row r="10" spans="1:21" ht="16.5" x14ac:dyDescent="0.25">
      <c r="A10" s="51"/>
      <c r="B10" s="54"/>
      <c r="C10" s="54"/>
      <c r="D10" s="54"/>
      <c r="E10" s="32"/>
      <c r="F10" s="32"/>
      <c r="G10" s="32"/>
      <c r="H10" s="32"/>
      <c r="I10" s="32"/>
      <c r="J10" s="32"/>
      <c r="K10" s="32"/>
      <c r="L10" s="32"/>
      <c r="M10" s="32"/>
      <c r="N10" s="32"/>
      <c r="O10" s="32"/>
      <c r="P10" s="32"/>
      <c r="Q10" s="32"/>
      <c r="R10" s="32"/>
      <c r="S10" s="32"/>
      <c r="T10" s="32"/>
      <c r="U10" s="32"/>
    </row>
    <row r="11" spans="1:21" x14ac:dyDescent="0.25">
      <c r="A11" s="51"/>
      <c r="B11" s="51" t="s">
        <v>89</v>
      </c>
      <c r="C11" s="51" t="s">
        <v>130</v>
      </c>
      <c r="D11" s="51" t="s">
        <v>137</v>
      </c>
      <c r="E11" s="32"/>
      <c r="F11" s="32"/>
      <c r="G11" s="32"/>
      <c r="H11" s="32"/>
      <c r="I11" s="32"/>
      <c r="J11" s="32"/>
      <c r="K11" s="32"/>
      <c r="L11" s="32"/>
      <c r="M11" s="32"/>
      <c r="N11" s="32"/>
      <c r="O11" s="32"/>
      <c r="P11" s="32"/>
      <c r="Q11" s="32"/>
      <c r="R11" s="32"/>
      <c r="S11" s="32"/>
      <c r="T11" s="32"/>
      <c r="U11" s="32"/>
    </row>
    <row r="12" spans="1:21" x14ac:dyDescent="0.25">
      <c r="A12" s="51"/>
      <c r="B12" s="51" t="s">
        <v>87</v>
      </c>
      <c r="C12" s="51" t="s">
        <v>134</v>
      </c>
      <c r="D12" s="51" t="s">
        <v>138</v>
      </c>
      <c r="E12" s="32"/>
      <c r="F12" s="32"/>
      <c r="G12" s="32"/>
      <c r="H12" s="32"/>
      <c r="I12" s="32"/>
      <c r="J12" s="32"/>
      <c r="K12" s="32"/>
      <c r="L12" s="32"/>
      <c r="M12" s="32"/>
      <c r="N12" s="32"/>
      <c r="O12" s="32"/>
      <c r="P12" s="32"/>
      <c r="Q12" s="32"/>
      <c r="R12" s="32"/>
      <c r="S12" s="32"/>
      <c r="T12" s="32"/>
      <c r="U12" s="32"/>
    </row>
    <row r="13" spans="1:21" x14ac:dyDescent="0.25">
      <c r="A13" s="51"/>
      <c r="B13" s="51"/>
      <c r="C13" s="51" t="s">
        <v>133</v>
      </c>
      <c r="D13" s="51" t="s">
        <v>139</v>
      </c>
      <c r="E13" s="32"/>
      <c r="F13" s="32"/>
      <c r="G13" s="32"/>
      <c r="H13" s="32"/>
      <c r="I13" s="32"/>
      <c r="J13" s="32"/>
      <c r="K13" s="32"/>
      <c r="L13" s="32"/>
      <c r="M13" s="32"/>
      <c r="N13" s="32"/>
      <c r="O13" s="32"/>
      <c r="P13" s="32"/>
      <c r="Q13" s="32"/>
      <c r="R13" s="32"/>
      <c r="S13" s="32"/>
      <c r="T13" s="32"/>
      <c r="U13" s="32"/>
    </row>
    <row r="14" spans="1:21" x14ac:dyDescent="0.25">
      <c r="A14" s="51"/>
      <c r="B14" s="51"/>
      <c r="C14" s="51" t="s">
        <v>135</v>
      </c>
      <c r="D14" s="51" t="s">
        <v>140</v>
      </c>
      <c r="E14" s="32"/>
      <c r="F14" s="32"/>
      <c r="G14" s="32"/>
      <c r="H14" s="32"/>
      <c r="I14" s="32"/>
      <c r="J14" s="32"/>
      <c r="K14" s="32"/>
      <c r="L14" s="32"/>
      <c r="M14" s="32"/>
      <c r="N14" s="32"/>
      <c r="O14" s="32"/>
      <c r="P14" s="32"/>
      <c r="Q14" s="32"/>
      <c r="R14" s="32"/>
      <c r="S14" s="32"/>
      <c r="T14" s="32"/>
      <c r="U14" s="32"/>
    </row>
    <row r="15" spans="1:21" x14ac:dyDescent="0.25">
      <c r="A15" s="51"/>
      <c r="B15" s="51"/>
      <c r="C15" s="51" t="s">
        <v>136</v>
      </c>
      <c r="D15" s="51" t="s">
        <v>141</v>
      </c>
      <c r="E15" s="32"/>
      <c r="F15" s="32"/>
      <c r="G15" s="32"/>
      <c r="H15" s="32"/>
      <c r="I15" s="32"/>
      <c r="J15" s="32"/>
      <c r="K15" s="32"/>
      <c r="L15" s="32"/>
      <c r="M15" s="32"/>
      <c r="N15" s="32"/>
      <c r="O15" s="32"/>
      <c r="P15" s="32"/>
      <c r="Q15" s="32"/>
      <c r="R15" s="32"/>
      <c r="S15" s="32"/>
      <c r="T15" s="32"/>
      <c r="U15" s="32"/>
    </row>
    <row r="16" spans="1:21" x14ac:dyDescent="0.25">
      <c r="A16" s="51"/>
      <c r="B16" s="51"/>
      <c r="C16" s="51"/>
      <c r="D16" s="51"/>
      <c r="E16" s="32"/>
      <c r="F16" s="32"/>
      <c r="G16" s="32"/>
      <c r="H16" s="32"/>
      <c r="I16" s="32"/>
      <c r="J16" s="32"/>
      <c r="K16" s="32"/>
      <c r="L16" s="32"/>
      <c r="M16" s="32"/>
      <c r="N16" s="32"/>
      <c r="O16" s="32"/>
    </row>
    <row r="17" spans="1:15" x14ac:dyDescent="0.25">
      <c r="A17" s="51"/>
      <c r="B17" s="51"/>
      <c r="C17" s="51"/>
      <c r="D17" s="51"/>
      <c r="E17" s="32"/>
      <c r="F17" s="32"/>
      <c r="G17" s="32"/>
      <c r="H17" s="32"/>
      <c r="I17" s="32"/>
      <c r="J17" s="32"/>
      <c r="K17" s="32"/>
      <c r="L17" s="32"/>
      <c r="M17" s="32"/>
      <c r="N17" s="32"/>
      <c r="O17" s="32"/>
    </row>
    <row r="18" spans="1:15" x14ac:dyDescent="0.25">
      <c r="A18" s="51"/>
      <c r="B18" s="55"/>
      <c r="C18" s="55"/>
      <c r="D18" s="55"/>
      <c r="E18" s="32"/>
      <c r="F18" s="32"/>
      <c r="G18" s="32"/>
      <c r="H18" s="32"/>
      <c r="I18" s="32"/>
      <c r="J18" s="32"/>
      <c r="K18" s="32"/>
      <c r="L18" s="32"/>
      <c r="M18" s="32"/>
      <c r="N18" s="32"/>
      <c r="O18" s="32"/>
    </row>
    <row r="19" spans="1:15" x14ac:dyDescent="0.25">
      <c r="A19" s="51"/>
      <c r="B19" s="55"/>
      <c r="C19" s="55"/>
      <c r="D19" s="55"/>
      <c r="E19" s="32"/>
      <c r="F19" s="32"/>
      <c r="G19" s="32"/>
      <c r="H19" s="32"/>
      <c r="I19" s="32"/>
      <c r="J19" s="32"/>
      <c r="K19" s="32"/>
      <c r="L19" s="32"/>
      <c r="M19" s="32"/>
      <c r="N19" s="32"/>
      <c r="O19" s="32"/>
    </row>
    <row r="20" spans="1:15" x14ac:dyDescent="0.25">
      <c r="A20" s="51"/>
      <c r="B20" s="55"/>
      <c r="C20" s="55"/>
      <c r="D20" s="55"/>
      <c r="E20" s="32"/>
      <c r="F20" s="32"/>
      <c r="G20" s="32"/>
      <c r="H20" s="32"/>
      <c r="I20" s="32"/>
      <c r="J20" s="32"/>
      <c r="K20" s="32"/>
      <c r="L20" s="32"/>
      <c r="M20" s="32"/>
      <c r="N20" s="32"/>
      <c r="O20" s="32"/>
    </row>
    <row r="21" spans="1:15" x14ac:dyDescent="0.25">
      <c r="A21" s="51"/>
      <c r="B21" s="55"/>
      <c r="C21" s="55"/>
      <c r="D21" s="55"/>
      <c r="E21" s="32"/>
      <c r="F21" s="32"/>
      <c r="G21" s="32"/>
      <c r="H21" s="32"/>
      <c r="I21" s="32"/>
      <c r="J21" s="32"/>
      <c r="K21" s="32"/>
      <c r="L21" s="32"/>
      <c r="M21" s="32"/>
      <c r="N21" s="32"/>
      <c r="O21" s="32"/>
    </row>
    <row r="22" spans="1:15" ht="20.25" x14ac:dyDescent="0.25">
      <c r="A22" s="51"/>
      <c r="B22" s="51"/>
      <c r="C22" s="53"/>
      <c r="D22" s="53"/>
      <c r="E22" s="32"/>
      <c r="F22" s="32"/>
      <c r="G22" s="32"/>
      <c r="H22" s="32"/>
      <c r="I22" s="32"/>
      <c r="J22" s="32"/>
      <c r="K22" s="32"/>
      <c r="L22" s="32"/>
      <c r="M22" s="32"/>
      <c r="N22" s="32"/>
      <c r="O22" s="32"/>
    </row>
    <row r="23" spans="1:15" ht="20.25" x14ac:dyDescent="0.25">
      <c r="A23" s="51"/>
      <c r="B23" s="51"/>
      <c r="C23" s="53"/>
      <c r="D23" s="53"/>
      <c r="E23" s="32"/>
      <c r="F23" s="32"/>
      <c r="G23" s="32"/>
      <c r="H23" s="32"/>
      <c r="I23" s="32"/>
      <c r="J23" s="32"/>
      <c r="K23" s="32"/>
      <c r="L23" s="32"/>
      <c r="M23" s="32"/>
      <c r="N23" s="32"/>
      <c r="O23" s="32"/>
    </row>
    <row r="24" spans="1:15" ht="20.25" x14ac:dyDescent="0.25">
      <c r="A24" s="51"/>
      <c r="B24" s="51"/>
      <c r="C24" s="53"/>
      <c r="D24" s="53"/>
      <c r="E24" s="32"/>
      <c r="F24" s="32"/>
      <c r="G24" s="32"/>
      <c r="H24" s="32"/>
      <c r="I24" s="32"/>
      <c r="J24" s="32"/>
      <c r="K24" s="32"/>
      <c r="L24" s="32"/>
      <c r="M24" s="32"/>
      <c r="N24" s="32"/>
      <c r="O24" s="32"/>
    </row>
    <row r="25" spans="1:15" ht="20.25" x14ac:dyDescent="0.25">
      <c r="A25" s="51"/>
      <c r="B25" s="51"/>
      <c r="C25" s="53"/>
      <c r="D25" s="53"/>
      <c r="E25" s="32"/>
      <c r="F25" s="32"/>
      <c r="G25" s="32"/>
      <c r="H25" s="32"/>
      <c r="I25" s="32"/>
      <c r="J25" s="32"/>
      <c r="K25" s="32"/>
      <c r="L25" s="32"/>
      <c r="M25" s="32"/>
      <c r="N25" s="32"/>
      <c r="O25" s="32"/>
    </row>
    <row r="26" spans="1:15" ht="20.25" x14ac:dyDescent="0.25">
      <c r="A26" s="51"/>
      <c r="B26" s="51"/>
      <c r="C26" s="53"/>
      <c r="D26" s="53"/>
      <c r="E26" s="32"/>
      <c r="F26" s="32"/>
      <c r="G26" s="32"/>
      <c r="H26" s="32"/>
      <c r="I26" s="32"/>
      <c r="J26" s="32"/>
      <c r="K26" s="32"/>
      <c r="L26" s="32"/>
      <c r="M26" s="32"/>
      <c r="N26" s="32"/>
      <c r="O26" s="32"/>
    </row>
    <row r="27" spans="1:15" ht="20.25" x14ac:dyDescent="0.25">
      <c r="A27" s="51"/>
      <c r="B27" s="51"/>
      <c r="C27" s="53"/>
      <c r="D27" s="53"/>
      <c r="E27" s="32"/>
      <c r="F27" s="32"/>
      <c r="G27" s="32"/>
      <c r="H27" s="32"/>
      <c r="I27" s="32"/>
      <c r="J27" s="32"/>
      <c r="K27" s="32"/>
      <c r="L27" s="32"/>
      <c r="M27" s="32"/>
      <c r="N27" s="32"/>
      <c r="O27" s="32"/>
    </row>
    <row r="28" spans="1:15" ht="20.25" x14ac:dyDescent="0.25">
      <c r="A28" s="51"/>
      <c r="B28" s="51"/>
      <c r="C28" s="53"/>
      <c r="D28" s="53"/>
      <c r="E28" s="32"/>
      <c r="F28" s="32"/>
      <c r="G28" s="32"/>
      <c r="H28" s="32"/>
      <c r="I28" s="32"/>
      <c r="J28" s="32"/>
      <c r="K28" s="32"/>
      <c r="L28" s="32"/>
      <c r="M28" s="32"/>
      <c r="N28" s="32"/>
      <c r="O28" s="32"/>
    </row>
    <row r="29" spans="1:15" ht="20.25" x14ac:dyDescent="0.25">
      <c r="A29" s="51"/>
      <c r="B29" s="51"/>
      <c r="C29" s="53"/>
      <c r="D29" s="53"/>
      <c r="E29" s="32"/>
      <c r="F29" s="32"/>
      <c r="G29" s="32"/>
      <c r="H29" s="32"/>
      <c r="I29" s="32"/>
      <c r="J29" s="32"/>
      <c r="K29" s="32"/>
      <c r="L29" s="32"/>
      <c r="M29" s="32"/>
      <c r="N29" s="32"/>
      <c r="O29" s="32"/>
    </row>
    <row r="30" spans="1:15" ht="20.25" x14ac:dyDescent="0.25">
      <c r="A30" s="51"/>
      <c r="B30" s="51"/>
      <c r="C30" s="53"/>
      <c r="D30" s="53"/>
      <c r="E30" s="32"/>
      <c r="F30" s="32"/>
      <c r="G30" s="32"/>
      <c r="H30" s="32"/>
      <c r="I30" s="32"/>
      <c r="J30" s="32"/>
      <c r="K30" s="32"/>
      <c r="L30" s="32"/>
      <c r="M30" s="32"/>
      <c r="N30" s="32"/>
      <c r="O30" s="32"/>
    </row>
    <row r="31" spans="1:15" ht="20.25" x14ac:dyDescent="0.25">
      <c r="A31" s="51"/>
      <c r="B31" s="51"/>
      <c r="C31" s="53"/>
      <c r="D31" s="53"/>
      <c r="E31" s="32"/>
      <c r="F31" s="32"/>
      <c r="G31" s="32"/>
      <c r="H31" s="32"/>
      <c r="I31" s="32"/>
      <c r="J31" s="32"/>
      <c r="K31" s="32"/>
      <c r="L31" s="32"/>
      <c r="M31" s="32"/>
      <c r="N31" s="32"/>
      <c r="O31" s="32"/>
    </row>
    <row r="32" spans="1:15" ht="20.25" x14ac:dyDescent="0.25">
      <c r="A32" s="51"/>
      <c r="B32" s="51"/>
      <c r="C32" s="53"/>
      <c r="D32" s="53"/>
      <c r="E32" s="32"/>
      <c r="F32" s="32"/>
      <c r="G32" s="32"/>
      <c r="H32" s="32"/>
      <c r="I32" s="32"/>
      <c r="J32" s="32"/>
      <c r="K32" s="32"/>
      <c r="L32" s="32"/>
      <c r="M32" s="32"/>
      <c r="N32" s="32"/>
      <c r="O32" s="32"/>
    </row>
    <row r="33" spans="1:15" ht="20.25" x14ac:dyDescent="0.25">
      <c r="A33" s="51"/>
      <c r="B33" s="51"/>
      <c r="C33" s="53"/>
      <c r="D33" s="53"/>
      <c r="E33" s="32"/>
      <c r="F33" s="32"/>
      <c r="G33" s="32"/>
      <c r="H33" s="32"/>
      <c r="I33" s="32"/>
      <c r="J33" s="32"/>
      <c r="K33" s="32"/>
      <c r="L33" s="32"/>
      <c r="M33" s="32"/>
      <c r="N33" s="32"/>
      <c r="O33" s="32"/>
    </row>
    <row r="34" spans="1:15" ht="20.25" x14ac:dyDescent="0.25">
      <c r="A34" s="51"/>
      <c r="B34" s="51"/>
      <c r="C34" s="53"/>
      <c r="D34" s="53"/>
      <c r="E34" s="32"/>
      <c r="F34" s="32"/>
      <c r="G34" s="32"/>
      <c r="H34" s="32"/>
      <c r="I34" s="32"/>
      <c r="J34" s="32"/>
      <c r="K34" s="32"/>
      <c r="L34" s="32"/>
      <c r="M34" s="32"/>
      <c r="N34" s="32"/>
      <c r="O34" s="32"/>
    </row>
    <row r="35" spans="1:15" ht="20.25" x14ac:dyDescent="0.25">
      <c r="A35" s="51"/>
      <c r="B35" s="51"/>
      <c r="C35" s="53"/>
      <c r="D35" s="53"/>
      <c r="E35" s="32"/>
      <c r="F35" s="32"/>
      <c r="G35" s="32"/>
      <c r="H35" s="32"/>
      <c r="I35" s="32"/>
      <c r="J35" s="32"/>
      <c r="K35" s="32"/>
      <c r="L35" s="32"/>
      <c r="M35" s="32"/>
      <c r="N35" s="32"/>
      <c r="O35" s="32"/>
    </row>
    <row r="36" spans="1:15" ht="20.25" x14ac:dyDescent="0.25">
      <c r="A36" s="51"/>
      <c r="B36" s="51"/>
      <c r="C36" s="53"/>
      <c r="D36" s="53"/>
      <c r="E36" s="32"/>
      <c r="F36" s="32"/>
      <c r="G36" s="32"/>
      <c r="H36" s="32"/>
      <c r="I36" s="32"/>
      <c r="J36" s="32"/>
      <c r="K36" s="32"/>
      <c r="L36" s="32"/>
      <c r="M36" s="32"/>
      <c r="N36" s="32"/>
      <c r="O36" s="32"/>
    </row>
    <row r="37" spans="1:15" ht="20.25" x14ac:dyDescent="0.25">
      <c r="A37" s="51"/>
      <c r="B37" s="51"/>
      <c r="C37" s="53"/>
      <c r="D37" s="53"/>
      <c r="E37" s="32"/>
      <c r="F37" s="32"/>
      <c r="G37" s="32"/>
      <c r="H37" s="32"/>
      <c r="I37" s="32"/>
      <c r="J37" s="32"/>
      <c r="K37" s="32"/>
      <c r="L37" s="32"/>
      <c r="M37" s="32"/>
      <c r="N37" s="32"/>
      <c r="O37" s="32"/>
    </row>
    <row r="38" spans="1:15" ht="20.25" x14ac:dyDescent="0.25">
      <c r="A38" s="51"/>
      <c r="B38" s="51"/>
      <c r="C38" s="53"/>
      <c r="D38" s="53"/>
      <c r="E38" s="32"/>
      <c r="F38" s="32"/>
      <c r="G38" s="32"/>
      <c r="H38" s="32"/>
      <c r="I38" s="32"/>
      <c r="J38" s="32"/>
      <c r="K38" s="32"/>
      <c r="L38" s="32"/>
      <c r="M38" s="32"/>
      <c r="N38" s="32"/>
      <c r="O38" s="32"/>
    </row>
    <row r="39" spans="1:15" ht="20.25" x14ac:dyDescent="0.25">
      <c r="A39" s="51"/>
      <c r="B39" s="51"/>
      <c r="C39" s="53"/>
      <c r="D39" s="53"/>
      <c r="E39" s="32"/>
      <c r="F39" s="32"/>
      <c r="G39" s="32"/>
      <c r="H39" s="32"/>
      <c r="I39" s="32"/>
      <c r="J39" s="32"/>
      <c r="K39" s="32"/>
      <c r="L39" s="32"/>
      <c r="M39" s="32"/>
      <c r="N39" s="32"/>
      <c r="O39" s="32"/>
    </row>
    <row r="40" spans="1:15" ht="20.25" x14ac:dyDescent="0.25">
      <c r="A40" s="51"/>
      <c r="B40" s="51"/>
      <c r="C40" s="53"/>
      <c r="D40" s="53"/>
      <c r="E40" s="32"/>
      <c r="F40" s="32"/>
      <c r="G40" s="32"/>
      <c r="H40" s="32"/>
      <c r="I40" s="32"/>
      <c r="J40" s="32"/>
      <c r="K40" s="32"/>
      <c r="L40" s="32"/>
      <c r="M40" s="32"/>
      <c r="N40" s="32"/>
      <c r="O40" s="32"/>
    </row>
    <row r="41" spans="1:15" ht="20.25" x14ac:dyDescent="0.25">
      <c r="A41" s="51"/>
      <c r="B41" s="51"/>
      <c r="C41" s="53"/>
      <c r="D41" s="53"/>
      <c r="E41" s="32"/>
      <c r="F41" s="32"/>
      <c r="G41" s="32"/>
      <c r="H41" s="32"/>
      <c r="I41" s="32"/>
      <c r="J41" s="32"/>
      <c r="K41" s="32"/>
      <c r="L41" s="32"/>
      <c r="M41" s="32"/>
      <c r="N41" s="32"/>
      <c r="O41" s="32"/>
    </row>
    <row r="42" spans="1:15" ht="20.25" x14ac:dyDescent="0.25">
      <c r="A42" s="51"/>
      <c r="B42" s="51"/>
      <c r="C42" s="53"/>
      <c r="D42" s="53"/>
      <c r="E42" s="32"/>
      <c r="F42" s="32"/>
      <c r="G42" s="32"/>
      <c r="H42" s="32"/>
      <c r="I42" s="32"/>
      <c r="J42" s="32"/>
      <c r="K42" s="32"/>
      <c r="L42" s="32"/>
      <c r="M42" s="32"/>
      <c r="N42" s="32"/>
      <c r="O42" s="32"/>
    </row>
    <row r="43" spans="1:15" ht="20.25" x14ac:dyDescent="0.25">
      <c r="A43" s="51"/>
      <c r="B43" s="51"/>
      <c r="C43" s="53"/>
      <c r="D43" s="53"/>
      <c r="E43" s="32"/>
      <c r="F43" s="32"/>
      <c r="G43" s="32"/>
      <c r="H43" s="32"/>
      <c r="I43" s="32"/>
      <c r="J43" s="32"/>
      <c r="K43" s="32"/>
      <c r="L43" s="32"/>
      <c r="M43" s="32"/>
      <c r="N43" s="32"/>
      <c r="O43" s="32"/>
    </row>
    <row r="44" spans="1:15" ht="20.25" x14ac:dyDescent="0.25">
      <c r="A44" s="51"/>
      <c r="B44" s="51"/>
      <c r="C44" s="53"/>
      <c r="D44" s="53"/>
      <c r="E44" s="32"/>
      <c r="F44" s="32"/>
      <c r="G44" s="32"/>
      <c r="H44" s="32"/>
      <c r="I44" s="32"/>
      <c r="J44" s="32"/>
      <c r="K44" s="32"/>
      <c r="L44" s="32"/>
      <c r="M44" s="32"/>
      <c r="N44" s="32"/>
      <c r="O44" s="32"/>
    </row>
    <row r="45" spans="1:15" ht="20.25" x14ac:dyDescent="0.25">
      <c r="A45" s="51"/>
      <c r="B45" s="51"/>
      <c r="C45" s="53"/>
      <c r="D45" s="53"/>
      <c r="E45" s="32"/>
      <c r="F45" s="32"/>
      <c r="G45" s="32"/>
      <c r="H45" s="32"/>
      <c r="I45" s="32"/>
      <c r="J45" s="32"/>
      <c r="K45" s="32"/>
      <c r="L45" s="32"/>
      <c r="M45" s="32"/>
      <c r="N45" s="32"/>
      <c r="O45" s="32"/>
    </row>
    <row r="46" spans="1:15" ht="20.25" x14ac:dyDescent="0.25">
      <c r="A46" s="51"/>
      <c r="B46" s="51"/>
      <c r="C46" s="53"/>
      <c r="D46" s="53"/>
      <c r="E46" s="32"/>
      <c r="F46" s="32"/>
      <c r="G46" s="32"/>
      <c r="H46" s="32"/>
      <c r="I46" s="32"/>
      <c r="J46" s="32"/>
      <c r="K46" s="32"/>
      <c r="L46" s="32"/>
      <c r="M46" s="32"/>
      <c r="N46" s="32"/>
      <c r="O46" s="32"/>
    </row>
    <row r="47" spans="1:15" ht="20.25" x14ac:dyDescent="0.25">
      <c r="A47" s="51"/>
      <c r="B47" s="51"/>
      <c r="C47" s="53"/>
      <c r="D47" s="53"/>
      <c r="E47" s="32"/>
      <c r="F47" s="32"/>
      <c r="G47" s="32"/>
      <c r="H47" s="32"/>
      <c r="I47" s="32"/>
      <c r="J47" s="32"/>
      <c r="K47" s="32"/>
      <c r="L47" s="32"/>
      <c r="M47" s="32"/>
      <c r="N47" s="32"/>
      <c r="O47" s="32"/>
    </row>
    <row r="48" spans="1:15" ht="20.25" x14ac:dyDescent="0.25">
      <c r="A48" s="51"/>
      <c r="B48" s="51"/>
      <c r="C48" s="53"/>
      <c r="D48" s="53"/>
      <c r="E48" s="32"/>
      <c r="F48" s="32"/>
      <c r="G48" s="32"/>
      <c r="H48" s="32"/>
      <c r="I48" s="32"/>
      <c r="J48" s="32"/>
      <c r="K48" s="32"/>
      <c r="L48" s="32"/>
      <c r="M48" s="32"/>
      <c r="N48" s="32"/>
      <c r="O48" s="32"/>
    </row>
    <row r="49" spans="1:15" ht="20.25" x14ac:dyDescent="0.25">
      <c r="A49" s="51"/>
      <c r="B49" s="51"/>
      <c r="C49" s="53"/>
      <c r="D49" s="53"/>
      <c r="E49" s="32"/>
      <c r="F49" s="32"/>
      <c r="G49" s="32"/>
      <c r="H49" s="32"/>
      <c r="I49" s="32"/>
      <c r="J49" s="32"/>
      <c r="K49" s="32"/>
      <c r="L49" s="32"/>
      <c r="M49" s="32"/>
      <c r="N49" s="32"/>
      <c r="O49" s="32"/>
    </row>
    <row r="50" spans="1:15" ht="20.25" x14ac:dyDescent="0.25">
      <c r="A50" s="51"/>
      <c r="B50" s="51"/>
      <c r="C50" s="53"/>
      <c r="D50" s="53"/>
      <c r="E50" s="32"/>
      <c r="F50" s="32"/>
      <c r="G50" s="32"/>
      <c r="H50" s="32"/>
      <c r="I50" s="32"/>
      <c r="J50" s="32"/>
      <c r="K50" s="32"/>
      <c r="L50" s="32"/>
      <c r="M50" s="32"/>
      <c r="N50" s="32"/>
      <c r="O50" s="32"/>
    </row>
    <row r="51" spans="1:15" ht="20.25" x14ac:dyDescent="0.25">
      <c r="A51" s="51"/>
      <c r="B51" s="51"/>
      <c r="C51" s="53"/>
      <c r="D51" s="53"/>
      <c r="E51" s="32"/>
      <c r="F51" s="32"/>
      <c r="G51" s="32"/>
      <c r="H51" s="32"/>
      <c r="I51" s="32"/>
      <c r="J51" s="32"/>
      <c r="K51" s="32"/>
      <c r="L51" s="32"/>
      <c r="M51" s="32"/>
      <c r="N51" s="32"/>
      <c r="O51" s="32"/>
    </row>
    <row r="52" spans="1:15" ht="20.25" x14ac:dyDescent="0.25">
      <c r="A52" s="51"/>
      <c r="B52" s="15"/>
      <c r="C52" s="20"/>
      <c r="D52" s="20"/>
    </row>
    <row r="53" spans="1:15" ht="20.25" x14ac:dyDescent="0.25">
      <c r="A53" s="51"/>
      <c r="B53" s="15"/>
      <c r="C53" s="20"/>
      <c r="D53" s="20"/>
    </row>
    <row r="54" spans="1:15" ht="20.25" x14ac:dyDescent="0.25">
      <c r="A54" s="51"/>
      <c r="B54" s="15"/>
      <c r="C54" s="20"/>
      <c r="D54" s="20"/>
    </row>
    <row r="55" spans="1:15" ht="20.25" x14ac:dyDescent="0.25">
      <c r="A55" s="51"/>
      <c r="B55" s="15"/>
      <c r="C55" s="20"/>
      <c r="D55" s="20"/>
    </row>
    <row r="56" spans="1:15" ht="20.25" x14ac:dyDescent="0.25">
      <c r="A56" s="51"/>
      <c r="B56" s="15"/>
      <c r="C56" s="20"/>
      <c r="D56" s="20"/>
    </row>
    <row r="57" spans="1:15" ht="20.25" x14ac:dyDescent="0.25">
      <c r="A57" s="51"/>
      <c r="B57" s="15"/>
      <c r="C57" s="20"/>
      <c r="D57" s="20"/>
    </row>
    <row r="58" spans="1:15" ht="20.25" x14ac:dyDescent="0.25">
      <c r="A58" s="51"/>
      <c r="B58" s="15"/>
      <c r="C58" s="20"/>
      <c r="D58" s="20"/>
    </row>
    <row r="59" spans="1:15" ht="20.25" x14ac:dyDescent="0.25">
      <c r="A59" s="51"/>
      <c r="B59" s="15"/>
      <c r="C59" s="20"/>
      <c r="D59" s="20"/>
    </row>
    <row r="60" spans="1:15" ht="20.25" x14ac:dyDescent="0.25">
      <c r="A60" s="51"/>
      <c r="B60" s="15"/>
      <c r="C60" s="20"/>
      <c r="D60" s="20"/>
    </row>
    <row r="61" spans="1:15" ht="20.25" x14ac:dyDescent="0.25">
      <c r="A61" s="51"/>
      <c r="B61" s="15"/>
      <c r="C61" s="20"/>
      <c r="D61" s="20"/>
    </row>
    <row r="62" spans="1:15" ht="20.25" x14ac:dyDescent="0.25">
      <c r="A62" s="51"/>
      <c r="B62" s="15"/>
      <c r="C62" s="20"/>
      <c r="D62" s="20"/>
    </row>
    <row r="63" spans="1:15" ht="20.25" x14ac:dyDescent="0.25">
      <c r="A63" s="51"/>
      <c r="B63" s="15"/>
      <c r="C63" s="20"/>
      <c r="D63" s="20"/>
    </row>
    <row r="64" spans="1:15" ht="20.25" x14ac:dyDescent="0.25">
      <c r="A64" s="51"/>
      <c r="B64" s="15"/>
      <c r="C64" s="20"/>
      <c r="D64" s="20"/>
    </row>
    <row r="65" spans="1:4" ht="20.25" x14ac:dyDescent="0.25">
      <c r="A65" s="51"/>
      <c r="B65" s="15"/>
      <c r="C65" s="20"/>
      <c r="D65" s="20"/>
    </row>
    <row r="66" spans="1:4" ht="20.25" x14ac:dyDescent="0.25">
      <c r="A66" s="51"/>
      <c r="B66" s="15"/>
      <c r="C66" s="20"/>
      <c r="D66" s="20"/>
    </row>
    <row r="67" spans="1:4" ht="20.25" x14ac:dyDescent="0.25">
      <c r="A67" s="51"/>
      <c r="B67" s="15"/>
      <c r="C67" s="20"/>
      <c r="D67" s="20"/>
    </row>
    <row r="68" spans="1:4" ht="20.25" x14ac:dyDescent="0.25">
      <c r="A68" s="51"/>
      <c r="B68" s="15"/>
      <c r="C68" s="20"/>
      <c r="D68" s="20"/>
    </row>
    <row r="69" spans="1:4" ht="20.25" x14ac:dyDescent="0.25">
      <c r="A69" s="51"/>
      <c r="B69" s="15"/>
      <c r="C69" s="20"/>
      <c r="D69" s="20"/>
    </row>
    <row r="70" spans="1:4" ht="20.25" x14ac:dyDescent="0.25">
      <c r="A70" s="51"/>
      <c r="B70" s="15"/>
      <c r="C70" s="20"/>
      <c r="D70" s="20"/>
    </row>
    <row r="71" spans="1:4" ht="20.25" x14ac:dyDescent="0.25">
      <c r="A71" s="51"/>
      <c r="B71" s="15"/>
      <c r="C71" s="20"/>
      <c r="D71" s="20"/>
    </row>
    <row r="72" spans="1:4" ht="20.25" x14ac:dyDescent="0.25">
      <c r="A72" s="51"/>
      <c r="B72" s="15"/>
      <c r="C72" s="20"/>
      <c r="D72" s="20"/>
    </row>
    <row r="73" spans="1:4" ht="20.25" x14ac:dyDescent="0.25">
      <c r="A73" s="51"/>
      <c r="B73" s="15"/>
      <c r="C73" s="20"/>
      <c r="D73" s="20"/>
    </row>
    <row r="74" spans="1:4" ht="20.25" x14ac:dyDescent="0.25">
      <c r="A74" s="51"/>
      <c r="B74" s="15"/>
      <c r="C74" s="20"/>
      <c r="D74" s="20"/>
    </row>
    <row r="75" spans="1:4" ht="20.25" x14ac:dyDescent="0.25">
      <c r="A75" s="51"/>
      <c r="B75" s="15"/>
      <c r="C75" s="20"/>
      <c r="D75" s="20"/>
    </row>
    <row r="76" spans="1:4" ht="20.25" x14ac:dyDescent="0.25">
      <c r="A76" s="51"/>
      <c r="B76" s="15"/>
      <c r="C76" s="20"/>
      <c r="D76" s="20"/>
    </row>
    <row r="77" spans="1:4" ht="20.25" x14ac:dyDescent="0.25">
      <c r="A77" s="51"/>
      <c r="B77" s="15"/>
      <c r="C77" s="20"/>
      <c r="D77" s="20"/>
    </row>
    <row r="78" spans="1:4" ht="20.25" x14ac:dyDescent="0.25">
      <c r="A78" s="51"/>
      <c r="B78" s="15"/>
      <c r="C78" s="20"/>
      <c r="D78" s="20"/>
    </row>
    <row r="79" spans="1:4" ht="20.25" x14ac:dyDescent="0.25">
      <c r="A79" s="51"/>
      <c r="B79" s="15"/>
      <c r="C79" s="20"/>
      <c r="D79" s="20"/>
    </row>
    <row r="80" spans="1:4" ht="20.25" x14ac:dyDescent="0.25">
      <c r="A80" s="51"/>
      <c r="B80" s="15"/>
      <c r="C80" s="20"/>
      <c r="D80" s="20"/>
    </row>
    <row r="81" spans="1:4" ht="20.25" x14ac:dyDescent="0.25">
      <c r="A81" s="51"/>
      <c r="B81" s="15"/>
      <c r="C81" s="20"/>
      <c r="D81" s="20"/>
    </row>
    <row r="82" spans="1:4" ht="20.25" x14ac:dyDescent="0.25">
      <c r="A82" s="51"/>
      <c r="B82" s="15"/>
      <c r="C82" s="20"/>
      <c r="D82" s="20"/>
    </row>
    <row r="83" spans="1:4" ht="20.25" x14ac:dyDescent="0.25">
      <c r="A83" s="51"/>
      <c r="B83" s="15"/>
      <c r="C83" s="20"/>
      <c r="D83" s="20"/>
    </row>
    <row r="84" spans="1:4" ht="20.25" x14ac:dyDescent="0.25">
      <c r="A84" s="51"/>
      <c r="B84" s="15"/>
      <c r="C84" s="20"/>
      <c r="D84" s="20"/>
    </row>
    <row r="85" spans="1:4" ht="20.25" x14ac:dyDescent="0.25">
      <c r="A85" s="51"/>
      <c r="B85" s="15"/>
      <c r="C85" s="20"/>
      <c r="D85" s="20"/>
    </row>
    <row r="86" spans="1:4" ht="20.25" x14ac:dyDescent="0.25">
      <c r="A86" s="51"/>
      <c r="B86" s="15"/>
      <c r="C86" s="20"/>
      <c r="D86" s="20"/>
    </row>
    <row r="87" spans="1:4" ht="20.25" x14ac:dyDescent="0.25">
      <c r="A87" s="51"/>
      <c r="B87" s="15"/>
      <c r="C87" s="20"/>
      <c r="D87" s="20"/>
    </row>
    <row r="88" spans="1:4" ht="20.25" x14ac:dyDescent="0.25">
      <c r="A88" s="51"/>
      <c r="B88" s="15"/>
      <c r="C88" s="20"/>
      <c r="D88" s="20"/>
    </row>
    <row r="89" spans="1:4" ht="20.25" x14ac:dyDescent="0.25">
      <c r="A89" s="51"/>
      <c r="B89" s="15"/>
      <c r="C89" s="20"/>
      <c r="D89" s="20"/>
    </row>
    <row r="90" spans="1:4" ht="20.25" x14ac:dyDescent="0.25">
      <c r="A90" s="51"/>
      <c r="B90" s="15"/>
      <c r="C90" s="20"/>
      <c r="D90" s="20"/>
    </row>
    <row r="91" spans="1:4" ht="20.25" x14ac:dyDescent="0.25">
      <c r="A91" s="51"/>
      <c r="B91" s="15"/>
      <c r="C91" s="20"/>
      <c r="D91" s="20"/>
    </row>
    <row r="92" spans="1:4" ht="20.25" x14ac:dyDescent="0.25">
      <c r="A92" s="51"/>
      <c r="B92" s="15"/>
      <c r="C92" s="20"/>
      <c r="D92" s="20"/>
    </row>
    <row r="93" spans="1:4" ht="20.25" x14ac:dyDescent="0.25">
      <c r="A93" s="51"/>
      <c r="B93" s="15"/>
      <c r="C93" s="20"/>
      <c r="D93" s="20"/>
    </row>
    <row r="94" spans="1:4" ht="20.25" x14ac:dyDescent="0.25">
      <c r="A94" s="51"/>
      <c r="B94" s="15"/>
      <c r="C94" s="20"/>
      <c r="D94" s="20"/>
    </row>
    <row r="95" spans="1:4" ht="20.25" x14ac:dyDescent="0.25">
      <c r="A95" s="51"/>
      <c r="B95" s="15"/>
      <c r="C95" s="20"/>
      <c r="D95" s="20"/>
    </row>
    <row r="96" spans="1:4" ht="20.25" x14ac:dyDescent="0.25">
      <c r="A96" s="51"/>
      <c r="B96" s="15"/>
      <c r="C96" s="20"/>
      <c r="D96" s="20"/>
    </row>
    <row r="97" spans="1:4" ht="20.25" x14ac:dyDescent="0.25">
      <c r="A97" s="51"/>
      <c r="B97" s="15"/>
      <c r="C97" s="20"/>
      <c r="D97" s="20"/>
    </row>
    <row r="98" spans="1:4" ht="20.25" x14ac:dyDescent="0.25">
      <c r="A98" s="51"/>
      <c r="B98" s="15"/>
      <c r="C98" s="20"/>
      <c r="D98" s="20"/>
    </row>
    <row r="99" spans="1:4" ht="20.25" x14ac:dyDescent="0.25">
      <c r="A99" s="51"/>
      <c r="B99" s="15"/>
      <c r="C99" s="20"/>
      <c r="D99" s="20"/>
    </row>
    <row r="100" spans="1:4" ht="20.25" x14ac:dyDescent="0.25">
      <c r="A100" s="51"/>
      <c r="B100" s="15"/>
      <c r="C100" s="20"/>
      <c r="D100" s="20"/>
    </row>
    <row r="101" spans="1:4" ht="20.25" x14ac:dyDescent="0.25">
      <c r="A101" s="51"/>
      <c r="B101" s="15"/>
      <c r="C101" s="20"/>
      <c r="D101" s="20"/>
    </row>
    <row r="102" spans="1:4" ht="20.25" x14ac:dyDescent="0.25">
      <c r="A102" s="51"/>
      <c r="B102" s="15"/>
      <c r="C102" s="20"/>
      <c r="D102" s="20"/>
    </row>
    <row r="103" spans="1:4" ht="20.25" x14ac:dyDescent="0.25">
      <c r="A103" s="51"/>
      <c r="B103" s="15"/>
      <c r="C103" s="20"/>
      <c r="D103" s="20"/>
    </row>
    <row r="104" spans="1:4" ht="20.25" x14ac:dyDescent="0.25">
      <c r="A104" s="51"/>
      <c r="B104" s="15"/>
      <c r="C104" s="20"/>
      <c r="D104" s="20"/>
    </row>
    <row r="105" spans="1:4" ht="20.25" x14ac:dyDescent="0.25">
      <c r="A105" s="51"/>
      <c r="B105" s="15"/>
      <c r="C105" s="20"/>
      <c r="D105" s="20"/>
    </row>
    <row r="106" spans="1:4" ht="20.25" x14ac:dyDescent="0.25">
      <c r="A106" s="51"/>
      <c r="B106" s="15"/>
      <c r="C106" s="20"/>
      <c r="D106" s="20"/>
    </row>
    <row r="107" spans="1:4" ht="20.25" x14ac:dyDescent="0.25">
      <c r="A107" s="51"/>
      <c r="B107" s="15"/>
      <c r="C107" s="20"/>
      <c r="D107" s="20"/>
    </row>
    <row r="108" spans="1:4" ht="20.25" x14ac:dyDescent="0.25">
      <c r="A108" s="51"/>
      <c r="B108" s="15"/>
      <c r="C108" s="20"/>
      <c r="D108" s="20"/>
    </row>
    <row r="109" spans="1:4" ht="20.25" x14ac:dyDescent="0.25">
      <c r="A109" s="51"/>
      <c r="B109" s="15"/>
      <c r="C109" s="20"/>
      <c r="D109" s="20"/>
    </row>
    <row r="110" spans="1:4" ht="20.25" x14ac:dyDescent="0.25">
      <c r="A110" s="51"/>
      <c r="B110" s="15"/>
      <c r="C110" s="20"/>
      <c r="D110" s="20"/>
    </row>
    <row r="111" spans="1:4" ht="20.25" x14ac:dyDescent="0.25">
      <c r="A111" s="51"/>
      <c r="B111" s="15"/>
      <c r="C111" s="20"/>
      <c r="D111" s="20"/>
    </row>
    <row r="112" spans="1:4" ht="20.25" x14ac:dyDescent="0.25">
      <c r="A112" s="51"/>
      <c r="B112" s="15"/>
      <c r="C112" s="20"/>
      <c r="D112" s="20"/>
    </row>
    <row r="113" spans="1:4" ht="20.25" x14ac:dyDescent="0.25">
      <c r="A113" s="51"/>
      <c r="B113" s="15"/>
      <c r="C113" s="20"/>
      <c r="D113" s="20"/>
    </row>
    <row r="114" spans="1:4" ht="20.25" x14ac:dyDescent="0.25">
      <c r="A114" s="51"/>
      <c r="B114" s="15"/>
      <c r="C114" s="20"/>
      <c r="D114" s="20"/>
    </row>
    <row r="115" spans="1:4" ht="20.25" x14ac:dyDescent="0.25">
      <c r="A115" s="51"/>
      <c r="B115" s="15"/>
      <c r="C115" s="20"/>
      <c r="D115" s="20"/>
    </row>
    <row r="116" spans="1:4" ht="20.25" x14ac:dyDescent="0.25">
      <c r="A116" s="51"/>
      <c r="B116" s="15"/>
      <c r="C116" s="20"/>
      <c r="D116" s="20"/>
    </row>
    <row r="117" spans="1:4" ht="20.25" x14ac:dyDescent="0.25">
      <c r="A117" s="51"/>
      <c r="B117" s="15"/>
      <c r="C117" s="20"/>
      <c r="D117" s="20"/>
    </row>
    <row r="118" spans="1:4" ht="20.25" x14ac:dyDescent="0.25">
      <c r="A118" s="51"/>
      <c r="B118" s="15"/>
      <c r="C118" s="20"/>
      <c r="D118" s="20"/>
    </row>
    <row r="119" spans="1:4" ht="20.25" x14ac:dyDescent="0.25">
      <c r="A119" s="51"/>
      <c r="B119" s="15"/>
      <c r="C119" s="20"/>
      <c r="D119" s="20"/>
    </row>
    <row r="120" spans="1:4" ht="20.25" x14ac:dyDescent="0.25">
      <c r="A120" s="51"/>
      <c r="B120" s="15"/>
      <c r="C120" s="20"/>
      <c r="D120" s="20"/>
    </row>
    <row r="121" spans="1:4" ht="20.25" x14ac:dyDescent="0.25">
      <c r="A121" s="51"/>
      <c r="B121" s="15"/>
      <c r="C121" s="20"/>
      <c r="D121" s="20"/>
    </row>
    <row r="122" spans="1:4" ht="20.25" x14ac:dyDescent="0.25">
      <c r="A122" s="51"/>
      <c r="B122" s="15"/>
      <c r="C122" s="20"/>
      <c r="D122" s="20"/>
    </row>
    <row r="123" spans="1:4" ht="20.25" x14ac:dyDescent="0.25">
      <c r="A123" s="51"/>
      <c r="B123" s="15"/>
      <c r="C123" s="20"/>
      <c r="D123" s="20"/>
    </row>
    <row r="124" spans="1:4" ht="20.25" x14ac:dyDescent="0.25">
      <c r="A124" s="51"/>
      <c r="B124" s="15"/>
      <c r="C124" s="20"/>
      <c r="D124" s="20"/>
    </row>
    <row r="125" spans="1:4" ht="20.25" x14ac:dyDescent="0.25">
      <c r="A125" s="51"/>
      <c r="B125" s="15"/>
      <c r="C125" s="20"/>
      <c r="D125" s="20"/>
    </row>
    <row r="126" spans="1:4" ht="20.25" x14ac:dyDescent="0.25">
      <c r="A126" s="51"/>
      <c r="B126" s="15"/>
      <c r="C126" s="20"/>
      <c r="D126" s="20"/>
    </row>
    <row r="127" spans="1:4" ht="20.25" x14ac:dyDescent="0.25">
      <c r="A127" s="51"/>
      <c r="B127" s="15"/>
      <c r="C127" s="20"/>
      <c r="D127" s="20"/>
    </row>
    <row r="128" spans="1:4" ht="20.25" x14ac:dyDescent="0.25">
      <c r="A128" s="51"/>
      <c r="B128" s="15"/>
      <c r="C128" s="20"/>
      <c r="D128" s="20"/>
    </row>
    <row r="129" spans="1:4" ht="20.25" x14ac:dyDescent="0.25">
      <c r="A129" s="51"/>
      <c r="B129" s="15"/>
      <c r="C129" s="20"/>
      <c r="D129" s="20"/>
    </row>
    <row r="130" spans="1:4" ht="20.25" x14ac:dyDescent="0.25">
      <c r="A130" s="51"/>
      <c r="B130" s="15"/>
      <c r="C130" s="20"/>
      <c r="D130" s="20"/>
    </row>
    <row r="131" spans="1:4" ht="20.25" x14ac:dyDescent="0.25">
      <c r="A131" s="51"/>
      <c r="B131" s="15"/>
      <c r="C131" s="20"/>
      <c r="D131" s="20"/>
    </row>
    <row r="132" spans="1:4" ht="20.25" x14ac:dyDescent="0.25">
      <c r="A132" s="51"/>
      <c r="B132" s="15"/>
      <c r="C132" s="20"/>
      <c r="D132" s="20"/>
    </row>
    <row r="133" spans="1:4" ht="20.25" x14ac:dyDescent="0.25">
      <c r="A133" s="51"/>
      <c r="B133" s="15"/>
      <c r="C133" s="20"/>
      <c r="D133" s="20"/>
    </row>
    <row r="134" spans="1:4" ht="20.25" x14ac:dyDescent="0.25">
      <c r="A134" s="51"/>
      <c r="B134" s="15"/>
      <c r="C134" s="20"/>
      <c r="D134" s="20"/>
    </row>
    <row r="135" spans="1:4" ht="20.25" x14ac:dyDescent="0.25">
      <c r="A135" s="51"/>
      <c r="B135" s="15"/>
      <c r="C135" s="20"/>
      <c r="D135" s="20"/>
    </row>
    <row r="136" spans="1:4" ht="20.25" x14ac:dyDescent="0.25">
      <c r="A136" s="51"/>
      <c r="B136" s="15"/>
      <c r="C136" s="20"/>
      <c r="D136" s="20"/>
    </row>
    <row r="137" spans="1:4" ht="20.25" x14ac:dyDescent="0.25">
      <c r="A137" s="51"/>
      <c r="B137" s="15"/>
      <c r="C137" s="20"/>
      <c r="D137" s="20"/>
    </row>
    <row r="138" spans="1:4" ht="20.25" x14ac:dyDescent="0.25">
      <c r="A138" s="51"/>
      <c r="B138" s="15"/>
      <c r="C138" s="20"/>
      <c r="D138" s="20"/>
    </row>
    <row r="139" spans="1:4" ht="20.25" x14ac:dyDescent="0.25">
      <c r="A139" s="51"/>
      <c r="B139" s="15"/>
      <c r="C139" s="20"/>
      <c r="D139" s="20"/>
    </row>
    <row r="140" spans="1:4" ht="20.25" x14ac:dyDescent="0.25">
      <c r="A140" s="51"/>
      <c r="B140" s="15"/>
      <c r="C140" s="20"/>
      <c r="D140" s="20"/>
    </row>
    <row r="141" spans="1:4" ht="20.25" x14ac:dyDescent="0.25">
      <c r="A141" s="51"/>
      <c r="B141" s="15"/>
      <c r="C141" s="20"/>
      <c r="D141" s="20"/>
    </row>
    <row r="142" spans="1:4" ht="20.25" x14ac:dyDescent="0.25">
      <c r="A142" s="51"/>
      <c r="B142" s="15"/>
      <c r="C142" s="20"/>
      <c r="D142" s="20"/>
    </row>
    <row r="143" spans="1:4" ht="20.25" x14ac:dyDescent="0.25">
      <c r="A143" s="51"/>
      <c r="B143" s="15"/>
      <c r="C143" s="20"/>
      <c r="D143" s="20"/>
    </row>
    <row r="144" spans="1:4" ht="20.25" x14ac:dyDescent="0.25">
      <c r="A144" s="51"/>
      <c r="B144" s="15"/>
      <c r="C144" s="20"/>
      <c r="D144" s="20"/>
    </row>
    <row r="145" spans="1:4" ht="20.25" x14ac:dyDescent="0.25">
      <c r="A145" s="51"/>
      <c r="B145" s="15"/>
      <c r="C145" s="20"/>
      <c r="D145" s="20"/>
    </row>
    <row r="146" spans="1:4" ht="20.25" x14ac:dyDescent="0.25">
      <c r="A146" s="51"/>
      <c r="B146" s="15"/>
      <c r="C146" s="20"/>
      <c r="D146" s="20"/>
    </row>
    <row r="147" spans="1:4" ht="20.25" x14ac:dyDescent="0.25">
      <c r="A147" s="51"/>
      <c r="B147" s="15"/>
      <c r="C147" s="20"/>
      <c r="D147" s="20"/>
    </row>
    <row r="148" spans="1:4" ht="20.25" x14ac:dyDescent="0.25">
      <c r="A148" s="51"/>
      <c r="B148" s="15"/>
      <c r="C148" s="20"/>
      <c r="D148" s="20"/>
    </row>
    <row r="149" spans="1:4" ht="20.25" x14ac:dyDescent="0.25">
      <c r="A149" s="51"/>
      <c r="B149" s="15"/>
      <c r="C149" s="20"/>
      <c r="D149" s="20"/>
    </row>
    <row r="150" spans="1:4" ht="20.25" x14ac:dyDescent="0.25">
      <c r="A150" s="51"/>
      <c r="B150" s="15"/>
      <c r="C150" s="20"/>
      <c r="D150" s="20"/>
    </row>
    <row r="151" spans="1:4" ht="20.25" x14ac:dyDescent="0.25">
      <c r="A151" s="51"/>
      <c r="B151" s="15"/>
      <c r="C151" s="20"/>
      <c r="D151" s="20"/>
    </row>
    <row r="152" spans="1:4" ht="20.25" x14ac:dyDescent="0.25">
      <c r="A152" s="51"/>
      <c r="B152" s="15"/>
      <c r="C152" s="20"/>
      <c r="D152" s="20"/>
    </row>
    <row r="153" spans="1:4" ht="20.25" x14ac:dyDescent="0.25">
      <c r="A153" s="51"/>
      <c r="B153" s="15"/>
      <c r="C153" s="20"/>
      <c r="D153" s="20"/>
    </row>
    <row r="154" spans="1:4" ht="20.25" x14ac:dyDescent="0.25">
      <c r="A154" s="51"/>
      <c r="B154" s="15"/>
      <c r="C154" s="20"/>
      <c r="D154" s="20"/>
    </row>
    <row r="155" spans="1:4" ht="20.25" x14ac:dyDescent="0.25">
      <c r="A155" s="51"/>
      <c r="B155" s="15"/>
      <c r="C155" s="20"/>
      <c r="D155" s="20"/>
    </row>
    <row r="156" spans="1:4" ht="20.25" x14ac:dyDescent="0.25">
      <c r="A156" s="51"/>
      <c r="B156" s="15"/>
      <c r="C156" s="20"/>
      <c r="D156" s="20"/>
    </row>
    <row r="157" spans="1:4" ht="20.25" x14ac:dyDescent="0.25">
      <c r="A157" s="51"/>
      <c r="B157" s="15"/>
      <c r="C157" s="20"/>
      <c r="D157" s="20"/>
    </row>
    <row r="158" spans="1:4" ht="20.25" x14ac:dyDescent="0.25">
      <c r="A158" s="51"/>
      <c r="B158" s="15"/>
      <c r="C158" s="20"/>
      <c r="D158" s="20"/>
    </row>
    <row r="159" spans="1:4" ht="20.25" x14ac:dyDescent="0.25">
      <c r="A159" s="51"/>
      <c r="B159" s="15"/>
      <c r="C159" s="20"/>
      <c r="D159" s="20"/>
    </row>
    <row r="160" spans="1:4" ht="20.25" x14ac:dyDescent="0.25">
      <c r="A160" s="51"/>
      <c r="B160" s="15"/>
      <c r="C160" s="20"/>
      <c r="D160" s="20"/>
    </row>
    <row r="161" spans="1:4" ht="20.25" x14ac:dyDescent="0.25">
      <c r="A161" s="51"/>
      <c r="B161" s="15"/>
      <c r="C161" s="20"/>
      <c r="D161" s="20"/>
    </row>
    <row r="162" spans="1:4" ht="20.25" x14ac:dyDescent="0.25">
      <c r="A162" s="51"/>
      <c r="B162" s="15"/>
      <c r="C162" s="20"/>
      <c r="D162" s="20"/>
    </row>
    <row r="163" spans="1:4" ht="20.25" x14ac:dyDescent="0.25">
      <c r="A163" s="51"/>
      <c r="B163" s="15"/>
      <c r="C163" s="20"/>
      <c r="D163" s="20"/>
    </row>
    <row r="164" spans="1:4" ht="20.25" x14ac:dyDescent="0.25">
      <c r="A164" s="51"/>
      <c r="B164" s="15"/>
      <c r="C164" s="20"/>
      <c r="D164" s="20"/>
    </row>
    <row r="165" spans="1:4" ht="20.25" x14ac:dyDescent="0.25">
      <c r="A165" s="51"/>
      <c r="B165" s="15"/>
      <c r="C165" s="20"/>
      <c r="D165" s="20"/>
    </row>
    <row r="166" spans="1:4" ht="20.25" x14ac:dyDescent="0.25">
      <c r="A166" s="51"/>
      <c r="B166" s="15"/>
      <c r="C166" s="20"/>
      <c r="D166" s="20"/>
    </row>
    <row r="167" spans="1:4" ht="20.25" x14ac:dyDescent="0.25">
      <c r="A167" s="51"/>
      <c r="B167" s="15"/>
      <c r="C167" s="20"/>
      <c r="D167" s="20"/>
    </row>
    <row r="168" spans="1:4" ht="20.25" x14ac:dyDescent="0.25">
      <c r="A168" s="51"/>
      <c r="B168" s="15"/>
      <c r="C168" s="20"/>
      <c r="D168" s="20"/>
    </row>
    <row r="169" spans="1:4" ht="20.25" x14ac:dyDescent="0.25">
      <c r="A169" s="51"/>
      <c r="B169" s="15"/>
      <c r="C169" s="20"/>
      <c r="D169" s="20"/>
    </row>
    <row r="170" spans="1:4" ht="20.25" x14ac:dyDescent="0.25">
      <c r="A170" s="51"/>
      <c r="B170" s="15"/>
      <c r="C170" s="20"/>
      <c r="D170" s="20"/>
    </row>
    <row r="171" spans="1:4" ht="20.25" x14ac:dyDescent="0.25">
      <c r="A171" s="51"/>
      <c r="B171" s="15"/>
      <c r="C171" s="20"/>
      <c r="D171" s="20"/>
    </row>
    <row r="172" spans="1:4" ht="20.25" x14ac:dyDescent="0.25">
      <c r="A172" s="51"/>
      <c r="B172" s="15"/>
      <c r="C172" s="20"/>
      <c r="D172" s="20"/>
    </row>
    <row r="173" spans="1:4" ht="20.25" x14ac:dyDescent="0.25">
      <c r="A173" s="51"/>
      <c r="B173" s="15"/>
      <c r="C173" s="20"/>
      <c r="D173" s="20"/>
    </row>
    <row r="174" spans="1:4" ht="20.25" x14ac:dyDescent="0.25">
      <c r="A174" s="51"/>
      <c r="B174" s="15"/>
      <c r="C174" s="20"/>
      <c r="D174" s="20"/>
    </row>
    <row r="175" spans="1:4" ht="20.25" x14ac:dyDescent="0.25">
      <c r="A175" s="51"/>
      <c r="B175" s="15"/>
      <c r="C175" s="20"/>
      <c r="D175" s="20"/>
    </row>
    <row r="176" spans="1:4" ht="20.25" x14ac:dyDescent="0.25">
      <c r="A176" s="51"/>
      <c r="B176" s="15"/>
      <c r="C176" s="20"/>
      <c r="D176" s="20"/>
    </row>
    <row r="177" spans="1:4" ht="20.25" x14ac:dyDescent="0.25">
      <c r="A177" s="51"/>
      <c r="B177" s="15"/>
      <c r="C177" s="20"/>
      <c r="D177" s="20"/>
    </row>
    <row r="178" spans="1:4" ht="20.25" x14ac:dyDescent="0.25">
      <c r="A178" s="51"/>
      <c r="B178" s="15"/>
      <c r="C178" s="20"/>
      <c r="D178" s="20"/>
    </row>
    <row r="179" spans="1:4" ht="20.25" x14ac:dyDescent="0.25">
      <c r="A179" s="51"/>
      <c r="B179" s="15"/>
      <c r="C179" s="20"/>
      <c r="D179" s="20"/>
    </row>
    <row r="180" spans="1:4" ht="20.25" x14ac:dyDescent="0.25">
      <c r="A180" s="51"/>
      <c r="B180" s="15"/>
      <c r="C180" s="20"/>
      <c r="D180" s="20"/>
    </row>
    <row r="181" spans="1:4" ht="20.25" x14ac:dyDescent="0.25">
      <c r="A181" s="51"/>
      <c r="B181" s="15"/>
      <c r="C181" s="20"/>
      <c r="D181" s="20"/>
    </row>
    <row r="182" spans="1:4" ht="20.25" x14ac:dyDescent="0.25">
      <c r="A182" s="51"/>
      <c r="B182" s="15"/>
      <c r="C182" s="20"/>
      <c r="D182" s="20"/>
    </row>
    <row r="183" spans="1:4" ht="20.25" x14ac:dyDescent="0.25">
      <c r="A183" s="51"/>
      <c r="B183" s="15"/>
      <c r="C183" s="20"/>
      <c r="D183" s="20"/>
    </row>
    <row r="184" spans="1:4" ht="20.25" x14ac:dyDescent="0.25">
      <c r="A184" s="51"/>
      <c r="B184" s="15"/>
      <c r="C184" s="20"/>
      <c r="D184" s="20"/>
    </row>
    <row r="185" spans="1:4" ht="20.25" x14ac:dyDescent="0.25">
      <c r="A185" s="51"/>
      <c r="B185" s="15"/>
      <c r="C185" s="20"/>
      <c r="D185" s="20"/>
    </row>
    <row r="186" spans="1:4" ht="20.25" x14ac:dyDescent="0.25">
      <c r="A186" s="51"/>
      <c r="B186" s="15"/>
      <c r="C186" s="20"/>
      <c r="D186" s="20"/>
    </row>
    <row r="187" spans="1:4" ht="20.25" x14ac:dyDescent="0.25">
      <c r="A187" s="51"/>
      <c r="B187" s="15"/>
      <c r="C187" s="20"/>
      <c r="D187" s="20"/>
    </row>
    <row r="188" spans="1:4" ht="20.25" x14ac:dyDescent="0.25">
      <c r="A188" s="51"/>
      <c r="B188" s="15"/>
      <c r="C188" s="20"/>
      <c r="D188" s="20"/>
    </row>
    <row r="189" spans="1:4" ht="20.25" x14ac:dyDescent="0.25">
      <c r="A189" s="51"/>
      <c r="B189" s="15"/>
      <c r="C189" s="20"/>
      <c r="D189" s="20"/>
    </row>
    <row r="190" spans="1:4" ht="20.25" x14ac:dyDescent="0.25">
      <c r="A190" s="51"/>
      <c r="B190" s="15"/>
      <c r="C190" s="20"/>
      <c r="D190" s="20"/>
    </row>
    <row r="191" spans="1:4" ht="20.25" x14ac:dyDescent="0.25">
      <c r="A191" s="51"/>
      <c r="B191" s="15"/>
      <c r="C191" s="20"/>
      <c r="D191" s="20"/>
    </row>
    <row r="192" spans="1:4" ht="20.25" x14ac:dyDescent="0.25">
      <c r="A192" s="51"/>
      <c r="B192" s="15"/>
      <c r="C192" s="20"/>
      <c r="D192" s="20"/>
    </row>
    <row r="193" spans="1:4" ht="20.25" x14ac:dyDescent="0.25">
      <c r="A193" s="51"/>
      <c r="B193" s="15"/>
      <c r="C193" s="20"/>
      <c r="D193" s="20"/>
    </row>
    <row r="194" spans="1:4" ht="20.25" x14ac:dyDescent="0.25">
      <c r="A194" s="51"/>
      <c r="B194" s="15"/>
      <c r="C194" s="20"/>
      <c r="D194" s="20"/>
    </row>
    <row r="195" spans="1:4" ht="20.25" x14ac:dyDescent="0.25">
      <c r="A195" s="51"/>
      <c r="B195" s="15"/>
      <c r="C195" s="20"/>
      <c r="D195" s="20"/>
    </row>
    <row r="196" spans="1:4" ht="20.25" x14ac:dyDescent="0.25">
      <c r="A196" s="51"/>
      <c r="B196" s="15"/>
      <c r="C196" s="20"/>
      <c r="D196" s="20"/>
    </row>
    <row r="197" spans="1:4" ht="20.25" x14ac:dyDescent="0.25">
      <c r="A197" s="51"/>
      <c r="B197" s="15"/>
      <c r="C197" s="20"/>
      <c r="D197" s="20"/>
    </row>
    <row r="198" spans="1:4" ht="20.25" x14ac:dyDescent="0.25">
      <c r="A198" s="51"/>
      <c r="B198" s="15"/>
      <c r="C198" s="20"/>
      <c r="D198" s="20"/>
    </row>
    <row r="199" spans="1:4" ht="20.25" x14ac:dyDescent="0.25">
      <c r="A199" s="51"/>
      <c r="B199" s="15"/>
      <c r="C199" s="20"/>
      <c r="D199" s="20"/>
    </row>
    <row r="200" spans="1:4" ht="20.25" x14ac:dyDescent="0.25">
      <c r="A200" s="51"/>
      <c r="B200" s="15"/>
      <c r="C200" s="20"/>
      <c r="D200" s="20"/>
    </row>
    <row r="201" spans="1:4" ht="20.25" x14ac:dyDescent="0.25">
      <c r="A201" s="51"/>
      <c r="B201" s="15"/>
      <c r="C201" s="20"/>
      <c r="D201" s="20"/>
    </row>
    <row r="202" spans="1:4" ht="20.25" x14ac:dyDescent="0.25">
      <c r="A202" s="51"/>
      <c r="B202" s="15"/>
      <c r="C202" s="20"/>
      <c r="D202" s="20"/>
    </row>
    <row r="203" spans="1:4" ht="20.25" x14ac:dyDescent="0.25">
      <c r="A203" s="51"/>
      <c r="B203" s="15"/>
      <c r="C203" s="20"/>
      <c r="D203" s="20"/>
    </row>
    <row r="204" spans="1:4" ht="20.25" x14ac:dyDescent="0.25">
      <c r="A204" s="51"/>
      <c r="B204" s="15"/>
      <c r="C204" s="20"/>
      <c r="D204" s="20"/>
    </row>
    <row r="205" spans="1:4" ht="20.25" x14ac:dyDescent="0.25">
      <c r="A205" s="51"/>
      <c r="B205" s="15"/>
      <c r="C205" s="20"/>
      <c r="D205" s="20"/>
    </row>
    <row r="206" spans="1:4" ht="20.25" x14ac:dyDescent="0.25">
      <c r="A206" s="51"/>
      <c r="B206" s="15"/>
      <c r="C206" s="20"/>
      <c r="D206" s="20"/>
    </row>
    <row r="207" spans="1:4" ht="20.25" x14ac:dyDescent="0.25">
      <c r="A207" s="51"/>
      <c r="B207" s="15"/>
      <c r="C207" s="20"/>
      <c r="D207" s="20"/>
    </row>
    <row r="208" spans="1:4" x14ac:dyDescent="0.25">
      <c r="A208" s="32"/>
      <c r="B208" s="15"/>
      <c r="C208" s="15"/>
      <c r="D208" s="15"/>
    </row>
    <row r="209" spans="1:8" ht="20.25" x14ac:dyDescent="0.25">
      <c r="A209" s="32"/>
      <c r="B209" s="16" t="s">
        <v>86</v>
      </c>
      <c r="C209" s="16" t="s">
        <v>129</v>
      </c>
      <c r="D209" s="19" t="s">
        <v>86</v>
      </c>
      <c r="E209" s="19" t="s">
        <v>129</v>
      </c>
    </row>
    <row r="210" spans="1:8" ht="21" x14ac:dyDescent="0.35">
      <c r="A210" s="32"/>
      <c r="B210" s="17" t="s">
        <v>88</v>
      </c>
      <c r="C210" s="17" t="s">
        <v>56</v>
      </c>
      <c r="D210" t="s">
        <v>88</v>
      </c>
      <c r="F210" t="str">
        <f>IF(NOT(ISBLANK(D210)),D210,IF(NOT(ISBLANK(E210)),"     "&amp;E210,FALSE))</f>
        <v>Afectación Económica o presupuestal</v>
      </c>
      <c r="G210" t="s">
        <v>88</v>
      </c>
      <c r="H210" t="str">
        <f>IF(NOT(ISERROR(MATCH(G210,_xlfn.ANCHORARRAY(B221),0))),F223&amp;"Por favor no seleccionar los criterios de impacto",G210)</f>
        <v>❌Por favor no seleccionar los criterios de impacto</v>
      </c>
    </row>
    <row r="211" spans="1:8" ht="21" x14ac:dyDescent="0.35">
      <c r="A211" s="32"/>
      <c r="B211" s="17" t="s">
        <v>88</v>
      </c>
      <c r="C211" s="17" t="s">
        <v>91</v>
      </c>
      <c r="E211" t="s">
        <v>56</v>
      </c>
      <c r="F211" t="str">
        <f t="shared" ref="F211:F221" si="0">IF(NOT(ISBLANK(D211)),D211,IF(NOT(ISBLANK(E211)),"     "&amp;E211,FALSE))</f>
        <v xml:space="preserve">     Afectación menor a 10 SMLMV .</v>
      </c>
    </row>
    <row r="212" spans="1:8" ht="21" x14ac:dyDescent="0.35">
      <c r="A212" s="32"/>
      <c r="B212" s="17" t="s">
        <v>88</v>
      </c>
      <c r="C212" s="17" t="s">
        <v>92</v>
      </c>
      <c r="E212" t="s">
        <v>91</v>
      </c>
      <c r="F212" t="str">
        <f t="shared" si="0"/>
        <v xml:space="preserve">     Entre 10 y 50 SMLMV </v>
      </c>
    </row>
    <row r="213" spans="1:8" ht="21" x14ac:dyDescent="0.35">
      <c r="A213" s="32"/>
      <c r="B213" s="17" t="s">
        <v>88</v>
      </c>
      <c r="C213" s="17" t="s">
        <v>93</v>
      </c>
      <c r="E213" t="s">
        <v>92</v>
      </c>
      <c r="F213" t="str">
        <f t="shared" si="0"/>
        <v xml:space="preserve">     Entre 50 y 100 SMLMV </v>
      </c>
    </row>
    <row r="214" spans="1:8" ht="21" x14ac:dyDescent="0.35">
      <c r="A214" s="32"/>
      <c r="B214" s="17" t="s">
        <v>88</v>
      </c>
      <c r="C214" s="17" t="s">
        <v>94</v>
      </c>
      <c r="E214" t="s">
        <v>93</v>
      </c>
      <c r="F214" t="str">
        <f t="shared" si="0"/>
        <v xml:space="preserve">     Entre 100 y 500 SMLMV </v>
      </c>
    </row>
    <row r="215" spans="1:8" ht="21" x14ac:dyDescent="0.35">
      <c r="A215" s="32"/>
      <c r="B215" s="17" t="s">
        <v>55</v>
      </c>
      <c r="C215" s="17" t="s">
        <v>95</v>
      </c>
      <c r="E215" t="s">
        <v>94</v>
      </c>
      <c r="F215" t="str">
        <f t="shared" si="0"/>
        <v xml:space="preserve">     Mayor a 500 SMLMV </v>
      </c>
    </row>
    <row r="216" spans="1:8" ht="21" x14ac:dyDescent="0.35">
      <c r="A216" s="32"/>
      <c r="B216" s="17" t="s">
        <v>55</v>
      </c>
      <c r="C216" s="17" t="s">
        <v>96</v>
      </c>
      <c r="D216" t="s">
        <v>55</v>
      </c>
      <c r="F216" t="str">
        <f t="shared" si="0"/>
        <v>Pérdida Reputacional</v>
      </c>
    </row>
    <row r="217" spans="1:8" ht="21" x14ac:dyDescent="0.35">
      <c r="A217" s="32"/>
      <c r="B217" s="17" t="s">
        <v>55</v>
      </c>
      <c r="C217" s="17" t="s">
        <v>98</v>
      </c>
      <c r="E217" t="s">
        <v>95</v>
      </c>
      <c r="F217" t="str">
        <f t="shared" si="0"/>
        <v xml:space="preserve">     El riesgo afecta la imagen de alguna área de la organización</v>
      </c>
    </row>
    <row r="218" spans="1:8" ht="21" x14ac:dyDescent="0.35">
      <c r="A218" s="32"/>
      <c r="B218" s="17" t="s">
        <v>55</v>
      </c>
      <c r="C218" s="17" t="s">
        <v>97</v>
      </c>
      <c r="E218" t="s">
        <v>96</v>
      </c>
      <c r="F218" t="str">
        <f t="shared" si="0"/>
        <v xml:space="preserve">     El riesgo afecta la imagen de la entidad internamente, de conocimiento general, nivel interno, de junta dircetiva y accionistas y/o de provedores</v>
      </c>
    </row>
    <row r="219" spans="1:8" ht="21" x14ac:dyDescent="0.35">
      <c r="A219" s="32"/>
      <c r="B219" s="17" t="s">
        <v>55</v>
      </c>
      <c r="C219" s="17" t="s">
        <v>106</v>
      </c>
      <c r="E219" t="s">
        <v>98</v>
      </c>
      <c r="F219" t="str">
        <f t="shared" si="0"/>
        <v xml:space="preserve">     El riesgo afecta la imagen de la entidad con algunos usuarios de relevancia frente al logro de los objetivos</v>
      </c>
    </row>
    <row r="220" spans="1:8" x14ac:dyDescent="0.25">
      <c r="A220" s="32"/>
      <c r="B220" s="18"/>
      <c r="C220" s="18"/>
      <c r="E220" t="s">
        <v>97</v>
      </c>
      <c r="F220" t="str">
        <f t="shared" si="0"/>
        <v xml:space="preserve">     El riesgo afecta la imagen de de la entidad con efecto publicitario sostenido a nivel de sector administrativo, nivel departamental o municipal</v>
      </c>
    </row>
    <row r="221" spans="1:8" x14ac:dyDescent="0.25">
      <c r="A221" s="32"/>
      <c r="B221" s="18" t="str" cm="1">
        <f t="array" ref="B221:B223">_xlfn.UNIQUE(Tabla1[[#All],[Criterios]])</f>
        <v>Criterios</v>
      </c>
      <c r="C221" s="18"/>
      <c r="E221" t="s">
        <v>106</v>
      </c>
      <c r="F221" t="str">
        <f t="shared" si="0"/>
        <v xml:space="preserve">     El riesgo afecta la imagen de la entidad a nivel nacional, con efecto publicitarios sostenible a nivel país</v>
      </c>
    </row>
    <row r="222" spans="1:8" x14ac:dyDescent="0.25">
      <c r="A222" s="32"/>
      <c r="B222" s="18" t="str">
        <v>Afectación Económica o presupuestal</v>
      </c>
      <c r="C222" s="18"/>
    </row>
    <row r="223" spans="1:8" x14ac:dyDescent="0.25">
      <c r="B223" s="18" t="str">
        <v>Pérdida Reputacional</v>
      </c>
      <c r="C223" s="18"/>
      <c r="F223" s="21" t="s">
        <v>131</v>
      </c>
    </row>
    <row r="224" spans="1:8" x14ac:dyDescent="0.25">
      <c r="B224" s="14"/>
      <c r="C224" s="14"/>
      <c r="F224" s="21" t="s">
        <v>132</v>
      </c>
    </row>
    <row r="225" spans="2:4" x14ac:dyDescent="0.25">
      <c r="B225" s="14"/>
      <c r="C225" s="14"/>
    </row>
    <row r="226" spans="2:4" x14ac:dyDescent="0.25">
      <c r="B226" s="14"/>
      <c r="C226" s="14"/>
    </row>
    <row r="227" spans="2:4" x14ac:dyDescent="0.25">
      <c r="B227" s="14"/>
      <c r="C227" s="14"/>
      <c r="D227" s="14"/>
    </row>
    <row r="228" spans="2:4" x14ac:dyDescent="0.25">
      <c r="B228" s="14"/>
      <c r="C228" s="14"/>
      <c r="D228" s="14"/>
    </row>
    <row r="229" spans="2:4" x14ac:dyDescent="0.25">
      <c r="B229" s="14"/>
      <c r="C229" s="14"/>
      <c r="D229" s="14"/>
    </row>
    <row r="230" spans="2:4" x14ac:dyDescent="0.25">
      <c r="B230" s="14"/>
      <c r="C230" s="14"/>
      <c r="D230" s="14"/>
    </row>
    <row r="231" spans="2:4" x14ac:dyDescent="0.25">
      <c r="B231" s="14"/>
      <c r="C231" s="14"/>
      <c r="D231" s="14"/>
    </row>
    <row r="232" spans="2:4" x14ac:dyDescent="0.25">
      <c r="B232" s="14"/>
      <c r="C232" s="14"/>
      <c r="D232" s="14"/>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heetViews>
  <sheetFormatPr baseColWidth="10" defaultColWidth="14.28515625" defaultRowHeight="12.75" x14ac:dyDescent="0.2"/>
  <cols>
    <col min="1" max="2" width="14.28515625" style="36"/>
    <col min="3" max="3" width="17" style="36" customWidth="1"/>
    <col min="4" max="4" width="14.28515625" style="36"/>
    <col min="5" max="5" width="46" style="36" customWidth="1"/>
    <col min="6" max="16384" width="14.28515625" style="36"/>
  </cols>
  <sheetData>
    <row r="1" spans="2:6" ht="24" customHeight="1" thickBot="1" x14ac:dyDescent="0.25">
      <c r="B1" s="328" t="s">
        <v>76</v>
      </c>
      <c r="C1" s="329"/>
      <c r="D1" s="329"/>
      <c r="E1" s="329"/>
      <c r="F1" s="330"/>
    </row>
    <row r="2" spans="2:6" ht="16.5" thickBot="1" x14ac:dyDescent="0.3">
      <c r="B2" s="37"/>
      <c r="C2" s="37"/>
      <c r="D2" s="37"/>
      <c r="E2" s="37"/>
      <c r="F2" s="37"/>
    </row>
    <row r="3" spans="2:6" ht="16.5" thickBot="1" x14ac:dyDescent="0.25">
      <c r="B3" s="332" t="s">
        <v>62</v>
      </c>
      <c r="C3" s="333"/>
      <c r="D3" s="333"/>
      <c r="E3" s="49" t="s">
        <v>63</v>
      </c>
      <c r="F3" s="50" t="s">
        <v>64</v>
      </c>
    </row>
    <row r="4" spans="2:6" ht="31.5" x14ac:dyDescent="0.2">
      <c r="B4" s="334" t="s">
        <v>65</v>
      </c>
      <c r="C4" s="336" t="s">
        <v>13</v>
      </c>
      <c r="D4" s="38" t="s">
        <v>14</v>
      </c>
      <c r="E4" s="39" t="s">
        <v>66</v>
      </c>
      <c r="F4" s="40">
        <v>0.25</v>
      </c>
    </row>
    <row r="5" spans="2:6" ht="47.25" x14ac:dyDescent="0.2">
      <c r="B5" s="335"/>
      <c r="C5" s="337"/>
      <c r="D5" s="41" t="s">
        <v>15</v>
      </c>
      <c r="E5" s="42" t="s">
        <v>67</v>
      </c>
      <c r="F5" s="43">
        <v>0.15</v>
      </c>
    </row>
    <row r="6" spans="2:6" ht="47.25" x14ac:dyDescent="0.2">
      <c r="B6" s="335"/>
      <c r="C6" s="337"/>
      <c r="D6" s="41" t="s">
        <v>16</v>
      </c>
      <c r="E6" s="42" t="s">
        <v>68</v>
      </c>
      <c r="F6" s="43">
        <v>0.1</v>
      </c>
    </row>
    <row r="7" spans="2:6" ht="63" x14ac:dyDescent="0.2">
      <c r="B7" s="335"/>
      <c r="C7" s="337" t="s">
        <v>17</v>
      </c>
      <c r="D7" s="41" t="s">
        <v>10</v>
      </c>
      <c r="E7" s="42" t="s">
        <v>69</v>
      </c>
      <c r="F7" s="43">
        <v>0.25</v>
      </c>
    </row>
    <row r="8" spans="2:6" ht="31.5" x14ac:dyDescent="0.2">
      <c r="B8" s="335"/>
      <c r="C8" s="337"/>
      <c r="D8" s="41" t="s">
        <v>9</v>
      </c>
      <c r="E8" s="42" t="s">
        <v>70</v>
      </c>
      <c r="F8" s="43">
        <v>0.15</v>
      </c>
    </row>
    <row r="9" spans="2:6" ht="47.25" x14ac:dyDescent="0.2">
      <c r="B9" s="335" t="s">
        <v>144</v>
      </c>
      <c r="C9" s="337" t="s">
        <v>18</v>
      </c>
      <c r="D9" s="41" t="s">
        <v>19</v>
      </c>
      <c r="E9" s="42" t="s">
        <v>71</v>
      </c>
      <c r="F9" s="44" t="s">
        <v>72</v>
      </c>
    </row>
    <row r="10" spans="2:6" ht="63" x14ac:dyDescent="0.2">
      <c r="B10" s="335"/>
      <c r="C10" s="337"/>
      <c r="D10" s="41" t="s">
        <v>20</v>
      </c>
      <c r="E10" s="42" t="s">
        <v>73</v>
      </c>
      <c r="F10" s="44" t="s">
        <v>72</v>
      </c>
    </row>
    <row r="11" spans="2:6" ht="47.25" x14ac:dyDescent="0.2">
      <c r="B11" s="335"/>
      <c r="C11" s="337" t="s">
        <v>21</v>
      </c>
      <c r="D11" s="41" t="s">
        <v>22</v>
      </c>
      <c r="E11" s="42" t="s">
        <v>74</v>
      </c>
      <c r="F11" s="44" t="s">
        <v>72</v>
      </c>
    </row>
    <row r="12" spans="2:6" ht="47.25" x14ac:dyDescent="0.2">
      <c r="B12" s="335"/>
      <c r="C12" s="337"/>
      <c r="D12" s="41" t="s">
        <v>23</v>
      </c>
      <c r="E12" s="42" t="s">
        <v>75</v>
      </c>
      <c r="F12" s="44" t="s">
        <v>72</v>
      </c>
    </row>
    <row r="13" spans="2:6" ht="31.5" x14ac:dyDescent="0.2">
      <c r="B13" s="335"/>
      <c r="C13" s="337" t="s">
        <v>24</v>
      </c>
      <c r="D13" s="41" t="s">
        <v>107</v>
      </c>
      <c r="E13" s="42" t="s">
        <v>110</v>
      </c>
      <c r="F13" s="44" t="s">
        <v>72</v>
      </c>
    </row>
    <row r="14" spans="2:6" ht="32.25" thickBot="1" x14ac:dyDescent="0.25">
      <c r="B14" s="338"/>
      <c r="C14" s="339"/>
      <c r="D14" s="45" t="s">
        <v>108</v>
      </c>
      <c r="E14" s="46" t="s">
        <v>109</v>
      </c>
      <c r="F14" s="47" t="s">
        <v>72</v>
      </c>
    </row>
    <row r="15" spans="2:6" ht="49.5" customHeight="1" x14ac:dyDescent="0.2">
      <c r="B15" s="331" t="s">
        <v>143</v>
      </c>
      <c r="C15" s="331"/>
      <c r="D15" s="331"/>
      <c r="E15" s="331"/>
      <c r="F15" s="331"/>
    </row>
    <row r="16" spans="2:6" ht="27" customHeight="1" x14ac:dyDescent="0.25">
      <c r="B16" s="48"/>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RowHeight="15" x14ac:dyDescent="0.25"/>
  <sheetData>
    <row r="2" spans="2:5" x14ac:dyDescent="0.25">
      <c r="B2" t="s">
        <v>31</v>
      </c>
      <c r="E2" t="s">
        <v>119</v>
      </c>
    </row>
    <row r="3" spans="2:5" x14ac:dyDescent="0.25">
      <c r="B3" t="s">
        <v>32</v>
      </c>
      <c r="E3" t="s">
        <v>118</v>
      </c>
    </row>
    <row r="4" spans="2:5" x14ac:dyDescent="0.25">
      <c r="B4" t="s">
        <v>123</v>
      </c>
      <c r="E4" t="s">
        <v>120</v>
      </c>
    </row>
    <row r="5" spans="2:5" x14ac:dyDescent="0.25">
      <c r="B5" t="s">
        <v>122</v>
      </c>
    </row>
    <row r="8" spans="2:5" x14ac:dyDescent="0.25">
      <c r="B8" t="s">
        <v>84</v>
      </c>
    </row>
    <row r="9" spans="2:5" x14ac:dyDescent="0.25">
      <c r="B9" t="s">
        <v>40</v>
      </c>
    </row>
    <row r="10" spans="2:5" x14ac:dyDescent="0.25">
      <c r="B10" t="s">
        <v>41</v>
      </c>
    </row>
    <row r="13" spans="2:5" x14ac:dyDescent="0.25">
      <c r="B13" t="s">
        <v>117</v>
      </c>
    </row>
    <row r="14" spans="2:5" x14ac:dyDescent="0.25">
      <c r="B14" t="s">
        <v>111</v>
      </c>
    </row>
    <row r="15" spans="2:5" x14ac:dyDescent="0.25">
      <c r="B15" t="s">
        <v>114</v>
      </c>
    </row>
    <row r="16" spans="2:5" x14ac:dyDescent="0.25">
      <c r="B16" t="s">
        <v>112</v>
      </c>
    </row>
    <row r="17" spans="2:2" x14ac:dyDescent="0.25">
      <c r="B17" t="s">
        <v>113</v>
      </c>
    </row>
    <row r="18" spans="2:2" x14ac:dyDescent="0.25">
      <c r="B18" t="s">
        <v>115</v>
      </c>
    </row>
    <row r="19" spans="2:2" x14ac:dyDescent="0.25">
      <c r="B19" t="s">
        <v>116</v>
      </c>
    </row>
  </sheetData>
  <sortState xmlns:xlrd2="http://schemas.microsoft.com/office/spreadsheetml/2017/richdata2" ref="B2:B5">
    <sortCondition ref="B2:B5"/>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RowHeight="12.75" x14ac:dyDescent="0.2"/>
  <cols>
    <col min="1" max="1" width="32.85546875" style="1" customWidth="1"/>
    <col min="2" max="16384" width="11.42578125" style="1"/>
  </cols>
  <sheetData>
    <row r="3" spans="1:1" x14ac:dyDescent="0.2">
      <c r="A3" s="2" t="s">
        <v>14</v>
      </c>
    </row>
    <row r="4" spans="1:1" x14ac:dyDescent="0.2">
      <c r="A4" s="2" t="s">
        <v>15</v>
      </c>
    </row>
    <row r="5" spans="1:1" x14ac:dyDescent="0.2">
      <c r="A5" s="2" t="s">
        <v>16</v>
      </c>
    </row>
    <row r="6" spans="1:1" x14ac:dyDescent="0.2">
      <c r="A6" s="2" t="s">
        <v>10</v>
      </c>
    </row>
    <row r="7" spans="1:1" x14ac:dyDescent="0.2">
      <c r="A7" s="2" t="s">
        <v>9</v>
      </c>
    </row>
    <row r="8" spans="1:1" x14ac:dyDescent="0.2">
      <c r="A8" s="2" t="s">
        <v>19</v>
      </c>
    </row>
    <row r="9" spans="1:1" x14ac:dyDescent="0.2">
      <c r="A9" s="2" t="s">
        <v>20</v>
      </c>
    </row>
    <row r="10" spans="1:1" x14ac:dyDescent="0.2">
      <c r="A10" s="2" t="s">
        <v>22</v>
      </c>
    </row>
    <row r="11" spans="1:1" x14ac:dyDescent="0.2">
      <c r="A11" s="2" t="s">
        <v>23</v>
      </c>
    </row>
    <row r="12" spans="1:1" x14ac:dyDescent="0.2">
      <c r="A12" s="2" t="s">
        <v>25</v>
      </c>
    </row>
    <row r="13" spans="1:1" x14ac:dyDescent="0.2">
      <c r="A13" s="2" t="s">
        <v>26</v>
      </c>
    </row>
    <row r="14" spans="1:1" x14ac:dyDescent="0.2">
      <c r="A14" s="2" t="s">
        <v>27</v>
      </c>
    </row>
    <row r="16" spans="1:1" x14ac:dyDescent="0.2">
      <c r="A16" s="2" t="s">
        <v>30</v>
      </c>
    </row>
    <row r="17" spans="1:1" x14ac:dyDescent="0.2">
      <c r="A17" s="2" t="s">
        <v>31</v>
      </c>
    </row>
    <row r="18" spans="1:1" x14ac:dyDescent="0.2">
      <c r="A18" s="2" t="s">
        <v>32</v>
      </c>
    </row>
    <row r="20" spans="1:1" x14ac:dyDescent="0.2">
      <c r="A20" s="2" t="s">
        <v>40</v>
      </c>
    </row>
    <row r="21" spans="1:1" x14ac:dyDescent="0.2">
      <c r="A21" s="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Mapa final</vt:lpstr>
      <vt:lpstr>Intructivo</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ESTANDAR</cp:lastModifiedBy>
  <cp:lastPrinted>2022-10-19T16:10:36Z</cp:lastPrinted>
  <dcterms:created xsi:type="dcterms:W3CDTF">2020-03-24T23:12:47Z</dcterms:created>
  <dcterms:modified xsi:type="dcterms:W3CDTF">2022-12-29T21:14:00Z</dcterms:modified>
</cp:coreProperties>
</file>